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3" activeTab="6"/>
  </bookViews>
  <sheets>
    <sheet name="GENÇ A ERKEK MERKEZ" sheetId="1" r:id="rId1"/>
    <sheet name="GENÇ A ERKEK KÖRFEZ" sheetId="2" r:id="rId2"/>
    <sheet name="GENÇ A ERKEK MARMARA" sheetId="3" r:id="rId3"/>
    <sheet name="GENÇ A KIZ MERKEZ" sheetId="4" r:id="rId4"/>
    <sheet name="GENÇ A KIZ KÖRFEZ" sheetId="5" r:id="rId5"/>
    <sheet name="GENÇ A KIZ MARMARA" sheetId="6" r:id="rId6"/>
    <sheet name="YILDIZ ERKEK MERKEZ" sheetId="10" r:id="rId7"/>
    <sheet name="YILDIZ ERKEK KÖRFEZ" sheetId="11" r:id="rId8"/>
    <sheet name="YILDIZ ERKEK MARMARA" sheetId="12" r:id="rId9"/>
    <sheet name="YILDIZ KIZ MERKEZ" sheetId="7" r:id="rId10"/>
    <sheet name="YILDIZ KIZ KÖRFEZ" sheetId="8" r:id="rId11"/>
    <sheet name="YILDIZ KIZ MARMARA" sheetId="9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8" l="1"/>
  <c r="F9" i="8"/>
  <c r="F43" i="12" l="1"/>
  <c r="E43" i="12"/>
  <c r="F42" i="12"/>
  <c r="E42" i="12"/>
  <c r="F41" i="12"/>
  <c r="E41" i="12"/>
  <c r="F40" i="12"/>
  <c r="E40" i="12"/>
  <c r="F39" i="12"/>
  <c r="E39" i="12"/>
  <c r="F38" i="12"/>
  <c r="E38" i="12"/>
  <c r="F37" i="12"/>
  <c r="E37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F34" i="11" l="1"/>
  <c r="E34" i="11"/>
  <c r="F33" i="11"/>
  <c r="E33" i="11"/>
  <c r="F32" i="11"/>
  <c r="E32" i="11"/>
  <c r="F31" i="11"/>
  <c r="E31" i="11"/>
  <c r="F30" i="11"/>
  <c r="E30" i="11"/>
  <c r="F29" i="11"/>
  <c r="E29" i="11"/>
  <c r="F28" i="11"/>
  <c r="E28" i="11"/>
  <c r="F27" i="11"/>
  <c r="E27" i="11"/>
  <c r="F26" i="11"/>
  <c r="E26" i="11"/>
  <c r="F25" i="11"/>
  <c r="E25" i="11"/>
  <c r="F24" i="11"/>
  <c r="E24" i="11"/>
  <c r="F23" i="11"/>
  <c r="E23" i="11"/>
  <c r="F22" i="11"/>
  <c r="E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" i="11"/>
  <c r="E12" i="11"/>
  <c r="F11" i="11"/>
  <c r="E11" i="11"/>
  <c r="F54" i="10" l="1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21" i="9" l="1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8"/>
  <c r="F10" i="8"/>
  <c r="E10" i="8"/>
  <c r="E9" i="8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25" i="6" l="1"/>
  <c r="E25" i="6"/>
  <c r="F24" i="6"/>
  <c r="E24" i="6"/>
  <c r="F23" i="6"/>
  <c r="E23" i="6"/>
  <c r="F22" i="6"/>
  <c r="E22" i="6"/>
  <c r="F27" i="6"/>
  <c r="E27" i="6"/>
  <c r="F26" i="6"/>
  <c r="E26" i="6"/>
  <c r="F19" i="6"/>
  <c r="E19" i="6"/>
  <c r="F18" i="6"/>
  <c r="E18" i="6"/>
  <c r="F21" i="6"/>
  <c r="E21" i="6"/>
  <c r="F20" i="6"/>
  <c r="E20" i="6"/>
  <c r="F17" i="6"/>
  <c r="E17" i="6"/>
  <c r="F16" i="6"/>
  <c r="E16" i="6"/>
  <c r="F15" i="6"/>
  <c r="E15" i="6"/>
  <c r="F14" i="6"/>
  <c r="E14" i="6"/>
  <c r="F13" i="6"/>
  <c r="E13" i="6"/>
  <c r="F12" i="6"/>
  <c r="E12" i="6"/>
  <c r="F21" i="5" l="1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4" i="4"/>
  <c r="E14" i="4"/>
  <c r="F13" i="4"/>
  <c r="E13" i="4"/>
  <c r="F12" i="4"/>
  <c r="E12" i="4"/>
  <c r="F11" i="4"/>
  <c r="E11" i="4"/>
  <c r="F10" i="4"/>
  <c r="E10" i="4"/>
  <c r="F9" i="4"/>
  <c r="E9" i="4"/>
  <c r="F47" i="3"/>
  <c r="E47" i="3"/>
  <c r="F36" i="3"/>
  <c r="E36" i="3"/>
  <c r="F21" i="3"/>
  <c r="E21" i="3"/>
  <c r="F46" i="3"/>
  <c r="E46" i="3"/>
  <c r="F45" i="3"/>
  <c r="E45" i="3"/>
  <c r="F44" i="3"/>
  <c r="E44" i="3"/>
  <c r="F43" i="3"/>
  <c r="E43" i="3"/>
  <c r="F49" i="3"/>
  <c r="E49" i="3"/>
  <c r="F48" i="3"/>
  <c r="E48" i="3"/>
  <c r="F40" i="3"/>
  <c r="E40" i="3"/>
  <c r="F39" i="3"/>
  <c r="E39" i="3"/>
  <c r="F38" i="3"/>
  <c r="E38" i="3"/>
  <c r="F37" i="3"/>
  <c r="E37" i="3"/>
  <c r="F35" i="3"/>
  <c r="E35" i="3"/>
  <c r="F34" i="3"/>
  <c r="E34" i="3"/>
  <c r="F33" i="3"/>
  <c r="E33" i="3"/>
  <c r="F32" i="3"/>
  <c r="E32" i="3"/>
  <c r="F42" i="3"/>
  <c r="E42" i="3"/>
  <c r="F41" i="3"/>
  <c r="E41" i="3"/>
  <c r="F31" i="3"/>
  <c r="E31" i="3"/>
  <c r="F30" i="3"/>
  <c r="E30" i="3"/>
  <c r="F29" i="3"/>
  <c r="E29" i="3"/>
  <c r="F28" i="3"/>
  <c r="E28" i="3"/>
  <c r="F20" i="3"/>
  <c r="E20" i="3"/>
  <c r="F19" i="3"/>
  <c r="E19" i="3"/>
  <c r="F18" i="3"/>
  <c r="E18" i="3"/>
  <c r="F17" i="3"/>
  <c r="E17" i="3"/>
  <c r="F27" i="3"/>
  <c r="E27" i="3"/>
  <c r="F26" i="3"/>
  <c r="E26" i="3"/>
  <c r="F22" i="3"/>
  <c r="E22" i="3"/>
  <c r="F24" i="3"/>
  <c r="E24" i="3"/>
  <c r="F23" i="3"/>
  <c r="E23" i="3"/>
  <c r="F25" i="3"/>
  <c r="E25" i="3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41" i="1"/>
  <c r="E41" i="1"/>
  <c r="F40" i="1"/>
  <c r="E40" i="1"/>
  <c r="F47" i="1"/>
  <c r="E47" i="1"/>
  <c r="F46" i="1"/>
  <c r="E46" i="1"/>
  <c r="F39" i="1"/>
  <c r="E39" i="1"/>
  <c r="F38" i="1"/>
  <c r="E38" i="1"/>
  <c r="F33" i="1"/>
  <c r="E33" i="1"/>
  <c r="F32" i="1"/>
  <c r="E32" i="1"/>
  <c r="F27" i="1"/>
  <c r="E27" i="1"/>
  <c r="F26" i="1"/>
  <c r="E26" i="1"/>
  <c r="F21" i="1"/>
  <c r="E21" i="1"/>
  <c r="F20" i="1"/>
  <c r="E20" i="1"/>
  <c r="F55" i="1" l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5" i="1"/>
  <c r="E45" i="1"/>
  <c r="F44" i="1"/>
  <c r="E44" i="1"/>
  <c r="F43" i="1"/>
  <c r="E43" i="1"/>
  <c r="F42" i="1"/>
  <c r="E42" i="1"/>
  <c r="F37" i="1"/>
  <c r="E37" i="1"/>
  <c r="F36" i="1"/>
  <c r="E36" i="1"/>
  <c r="F35" i="1"/>
  <c r="E35" i="1"/>
  <c r="F34" i="1"/>
  <c r="E34" i="1"/>
  <c r="F31" i="1"/>
  <c r="E31" i="1"/>
  <c r="F30" i="1"/>
  <c r="E30" i="1"/>
  <c r="F29" i="1"/>
  <c r="E29" i="1"/>
  <c r="F28" i="1"/>
  <c r="E28" i="1"/>
  <c r="F25" i="1"/>
  <c r="E25" i="1"/>
  <c r="F24" i="1"/>
  <c r="E24" i="1"/>
  <c r="F23" i="1"/>
  <c r="E23" i="1"/>
  <c r="F22" i="1"/>
  <c r="E22" i="1"/>
  <c r="F19" i="1"/>
  <c r="E19" i="1"/>
  <c r="F18" i="1"/>
  <c r="E18" i="1"/>
  <c r="F17" i="1"/>
  <c r="E17" i="1"/>
  <c r="F16" i="1"/>
  <c r="E16" i="1"/>
</calcChain>
</file>

<file path=xl/sharedStrings.xml><?xml version="1.0" encoding="utf-8"?>
<sst xmlns="http://schemas.openxmlformats.org/spreadsheetml/2006/main" count="1688" uniqueCount="558">
  <si>
    <t>A GRUBU</t>
  </si>
  <si>
    <t>B GRUBU</t>
  </si>
  <si>
    <t>A1</t>
  </si>
  <si>
    <t>B1</t>
  </si>
  <si>
    <t>A2</t>
  </si>
  <si>
    <t>B2</t>
  </si>
  <si>
    <t>C GRUBU</t>
  </si>
  <si>
    <t>C1</t>
  </si>
  <si>
    <t>D1</t>
  </si>
  <si>
    <t>C2</t>
  </si>
  <si>
    <t>D2</t>
  </si>
  <si>
    <t>GENEL HUSUSLAR:Öğrenci sporcular; Küçükler Kategorisi hariç yarışma süresince aynı forma numarası ile oynayacaklardır. (Mahalli, Grup, Yarı Final ve Türkiye Birinciliği yarışmaları ayrı yarışma olarak kabul edilir.)</t>
  </si>
  <si>
    <t>MAÇ No</t>
  </si>
  <si>
    <t>GRUP</t>
  </si>
  <si>
    <t>TARİH</t>
  </si>
  <si>
    <t>SAAT</t>
  </si>
  <si>
    <t>A TAKIMI</t>
  </si>
  <si>
    <t>B TAKIMI</t>
  </si>
  <si>
    <t>SONUÇ</t>
  </si>
  <si>
    <t>YER</t>
  </si>
  <si>
    <t>A1-4</t>
  </si>
  <si>
    <t>A2-3</t>
  </si>
  <si>
    <t>B1-4</t>
  </si>
  <si>
    <t>B2-3</t>
  </si>
  <si>
    <t>C1-4</t>
  </si>
  <si>
    <t>C2-3</t>
  </si>
  <si>
    <t>D1-4</t>
  </si>
  <si>
    <t>D2-3</t>
  </si>
  <si>
    <t>A5-3</t>
  </si>
  <si>
    <t>A1-2</t>
  </si>
  <si>
    <t>B1-3</t>
  </si>
  <si>
    <t>B4-2</t>
  </si>
  <si>
    <t>C1-3</t>
  </si>
  <si>
    <t>C4-2</t>
  </si>
  <si>
    <t>D1-3</t>
  </si>
  <si>
    <t>D4-2</t>
  </si>
  <si>
    <t>A4-2</t>
  </si>
  <si>
    <t>A5-1</t>
  </si>
  <si>
    <t>B1-2</t>
  </si>
  <si>
    <t>B3-4</t>
  </si>
  <si>
    <t>C1-2</t>
  </si>
  <si>
    <t>C3-4</t>
  </si>
  <si>
    <t>D1-2</t>
  </si>
  <si>
    <t>D3-4</t>
  </si>
  <si>
    <t>A3-1</t>
  </si>
  <si>
    <t>A4-5</t>
  </si>
  <si>
    <t>A2-5</t>
  </si>
  <si>
    <t>A3-4</t>
  </si>
  <si>
    <t xml:space="preserve">E GRUBU </t>
  </si>
  <si>
    <t>E1-4</t>
  </si>
  <si>
    <t>E2-3</t>
  </si>
  <si>
    <t>E1-3</t>
  </si>
  <si>
    <t>E4-2</t>
  </si>
  <si>
    <t>E1-2</t>
  </si>
  <si>
    <t>E3-4</t>
  </si>
  <si>
    <t>D GRUBU</t>
  </si>
  <si>
    <t>F1-4</t>
  </si>
  <si>
    <t>F2-3</t>
  </si>
  <si>
    <t>F1-3</t>
  </si>
  <si>
    <t>F4-2</t>
  </si>
  <si>
    <t>F1-2</t>
  </si>
  <si>
    <t>F3-4</t>
  </si>
  <si>
    <t>F GRUBU</t>
  </si>
  <si>
    <t>1.MAÇ</t>
  </si>
  <si>
    <t>A GRUBU 1</t>
  </si>
  <si>
    <t>D GRUBU 2</t>
  </si>
  <si>
    <t>2.MAÇ</t>
  </si>
  <si>
    <t>B GRUBU 1</t>
  </si>
  <si>
    <t>C GRUBU 2</t>
  </si>
  <si>
    <t>3.MAÇ</t>
  </si>
  <si>
    <t>C GRUBU 1</t>
  </si>
  <si>
    <t>B GRUBU 2</t>
  </si>
  <si>
    <t>4.MAÇ</t>
  </si>
  <si>
    <t>D GRUBU 1</t>
  </si>
  <si>
    <t>A GRUBU 2</t>
  </si>
  <si>
    <t>5.MAÇ</t>
  </si>
  <si>
    <t>6.MAÇ</t>
  </si>
  <si>
    <t>F1-A2</t>
  </si>
  <si>
    <t>E1-B2</t>
  </si>
  <si>
    <t>D1-C2</t>
  </si>
  <si>
    <t>C1-D2</t>
  </si>
  <si>
    <t>B1-E2</t>
  </si>
  <si>
    <t>A1-F2</t>
  </si>
  <si>
    <t>E GRUBU 1</t>
  </si>
  <si>
    <t>F GRUBU 1</t>
  </si>
  <si>
    <t>E GRUBU 2</t>
  </si>
  <si>
    <t>F GRUBU 2</t>
  </si>
  <si>
    <t>1--7</t>
  </si>
  <si>
    <t>3--14</t>
  </si>
  <si>
    <t>8--12</t>
  </si>
  <si>
    <t>10--13</t>
  </si>
  <si>
    <t>9--5</t>
  </si>
  <si>
    <t>15--6</t>
  </si>
  <si>
    <t>16--4</t>
  </si>
  <si>
    <t>11--2</t>
  </si>
  <si>
    <t>15. MAÇ GALİBİ</t>
  </si>
  <si>
    <t>16. MAÇ GALİBİ</t>
  </si>
  <si>
    <t>11. MAÇ GALİBİ</t>
  </si>
  <si>
    <t>14. MAÇ GALİBİ</t>
  </si>
  <si>
    <t>12. MAÇ GALİBİ</t>
  </si>
  <si>
    <t>13. MAÇ GALİBİ</t>
  </si>
  <si>
    <t>2025-2026 EĞİTİM ÖĞRETİM YILI OKUL SPORLARI FUTSAL GENÇLER A ERKEK İL BİRİNCİLİĞİ (BALIKESİR)</t>
  </si>
  <si>
    <t>G1-4</t>
  </si>
  <si>
    <t>G2-3</t>
  </si>
  <si>
    <t>G5-3</t>
  </si>
  <si>
    <t>G1-2</t>
  </si>
  <si>
    <t>G4-2</t>
  </si>
  <si>
    <t>G5-1</t>
  </si>
  <si>
    <t>G3-1</t>
  </si>
  <si>
    <t>G4-5</t>
  </si>
  <si>
    <t>G2-5</t>
  </si>
  <si>
    <t>G3-4</t>
  </si>
  <si>
    <t>H1-4</t>
  </si>
  <si>
    <t>H2-3</t>
  </si>
  <si>
    <t>H1-3</t>
  </si>
  <si>
    <t>H4-2</t>
  </si>
  <si>
    <t>H1-2</t>
  </si>
  <si>
    <t>H3-4</t>
  </si>
  <si>
    <t>I1-4</t>
  </si>
  <si>
    <t>I2-3</t>
  </si>
  <si>
    <t>I1-3</t>
  </si>
  <si>
    <t>I4-2</t>
  </si>
  <si>
    <t>I1-2</t>
  </si>
  <si>
    <t>I3-4</t>
  </si>
  <si>
    <t>J1-4</t>
  </si>
  <si>
    <t>J2-3</t>
  </si>
  <si>
    <t>J1-3</t>
  </si>
  <si>
    <t>J4-2</t>
  </si>
  <si>
    <t>J1-2</t>
  </si>
  <si>
    <t>J3-4</t>
  </si>
  <si>
    <t>2025-2026 EĞİTİM ÖĞRETİM YILI OKUL SPORLARI FUTSAL GENÇLER A ERKEK İL BİRİNCİLİĞİ (KÖRFEZ)</t>
  </si>
  <si>
    <t>7.MAÇ</t>
  </si>
  <si>
    <t>8.MAÇ</t>
  </si>
  <si>
    <t>9.MAÇ</t>
  </si>
  <si>
    <t>10.MAÇ</t>
  </si>
  <si>
    <t>G1-J2</t>
  </si>
  <si>
    <t>H1-I2</t>
  </si>
  <si>
    <t>I1-H2</t>
  </si>
  <si>
    <t>J1-G2</t>
  </si>
  <si>
    <t>G GRUBU 1</t>
  </si>
  <si>
    <t>H GRUBU 1</t>
  </si>
  <si>
    <t>I GRUBU 1</t>
  </si>
  <si>
    <t>J GRUBU 1</t>
  </si>
  <si>
    <t>J GRUBU 2</t>
  </si>
  <si>
    <t>I GRUBU 2</t>
  </si>
  <si>
    <t>H GRUBU 2</t>
  </si>
  <si>
    <t>G GRUBU 2</t>
  </si>
  <si>
    <t>NOT:</t>
  </si>
  <si>
    <t>GALİPLER BİR ÜST TURA ÇIKACAKTIR.</t>
  </si>
  <si>
    <t>G GRUBU (EDR)</t>
  </si>
  <si>
    <t>H GRUBU (EDR)</t>
  </si>
  <si>
    <t>I GRUBU (AYV+BURH)</t>
  </si>
  <si>
    <t>J GRUBU (AYV+BURH)</t>
  </si>
  <si>
    <t>R1-2</t>
  </si>
  <si>
    <t>R3-1</t>
  </si>
  <si>
    <t>R2-3</t>
  </si>
  <si>
    <t>R GRUBU</t>
  </si>
  <si>
    <t>M GRUBU</t>
  </si>
  <si>
    <t>N GRUBU</t>
  </si>
  <si>
    <t>P GRUBU</t>
  </si>
  <si>
    <t>2025-2026 EĞİTİM ÖĞRETİM YILI OKUL SPORLARI FUTSAL GENÇLER A ERKEK İL BİRİNCİLİĞİ (MARMARA)</t>
  </si>
  <si>
    <t>K1-4</t>
  </si>
  <si>
    <t>K2-3</t>
  </si>
  <si>
    <t>K1-3</t>
  </si>
  <si>
    <t>K4-2</t>
  </si>
  <si>
    <t>K1-2</t>
  </si>
  <si>
    <t>K3-4</t>
  </si>
  <si>
    <t>L1-4</t>
  </si>
  <si>
    <t>L2-3</t>
  </si>
  <si>
    <t>L1-3</t>
  </si>
  <si>
    <t>L4-2</t>
  </si>
  <si>
    <t>L1-2</t>
  </si>
  <si>
    <t>L3-4</t>
  </si>
  <si>
    <t>M1-4</t>
  </si>
  <si>
    <t>M2-3</t>
  </si>
  <si>
    <t>M1-3</t>
  </si>
  <si>
    <t>M4-2</t>
  </si>
  <si>
    <t>M1-2</t>
  </si>
  <si>
    <t>M3-4</t>
  </si>
  <si>
    <t>N1-4</t>
  </si>
  <si>
    <t>N2-3</t>
  </si>
  <si>
    <t>N1-3</t>
  </si>
  <si>
    <t>N4-2</t>
  </si>
  <si>
    <t>N1-2</t>
  </si>
  <si>
    <t>N3-4</t>
  </si>
  <si>
    <t>P1-4</t>
  </si>
  <si>
    <t>P2-3</t>
  </si>
  <si>
    <t>P1-3</t>
  </si>
  <si>
    <t>P4-2</t>
  </si>
  <si>
    <t>P1-2</t>
  </si>
  <si>
    <t>P3-4</t>
  </si>
  <si>
    <t>K GRUBU 1</t>
  </si>
  <si>
    <t>K GRUBU 2</t>
  </si>
  <si>
    <t>M1-N2</t>
  </si>
  <si>
    <t>N1-M2</t>
  </si>
  <si>
    <t>L1-P2</t>
  </si>
  <si>
    <t>P1-L2</t>
  </si>
  <si>
    <t>K1-R2</t>
  </si>
  <si>
    <t>R1-K2</t>
  </si>
  <si>
    <t>L GRUBU 1</t>
  </si>
  <si>
    <t>M GRUBU 1</t>
  </si>
  <si>
    <t>N GRUBU 2</t>
  </si>
  <si>
    <t>N GRUBU 1</t>
  </si>
  <si>
    <t>M GRUBU 2</t>
  </si>
  <si>
    <t>L GRUBU 2</t>
  </si>
  <si>
    <t>11.MAÇ</t>
  </si>
  <si>
    <t>12.MAÇ</t>
  </si>
  <si>
    <t>13.MAÇ</t>
  </si>
  <si>
    <t>14.MAÇ</t>
  </si>
  <si>
    <t>15.MAÇ</t>
  </si>
  <si>
    <t>16.MAÇ</t>
  </si>
  <si>
    <t>K GRUBU (GÖN+MAN)</t>
  </si>
  <si>
    <t>L GRUBU (GÖN+MAN)</t>
  </si>
  <si>
    <t>18.MAÇ</t>
  </si>
  <si>
    <t>17.MAÇ</t>
  </si>
  <si>
    <t>19.MAÇ</t>
  </si>
  <si>
    <t>20.MAÇ</t>
  </si>
  <si>
    <t>21.MAÇ</t>
  </si>
  <si>
    <t>22.MAÇ</t>
  </si>
  <si>
    <t>23.MAÇ</t>
  </si>
  <si>
    <t>24.MAÇ</t>
  </si>
  <si>
    <t>25.MAÇ</t>
  </si>
  <si>
    <t>26.MAÇ</t>
  </si>
  <si>
    <t>27.MAÇ</t>
  </si>
  <si>
    <t>28.MAÇ</t>
  </si>
  <si>
    <t>17. MAÇ GALİBİ</t>
  </si>
  <si>
    <t>18. MAÇ GALİBİ</t>
  </si>
  <si>
    <t>19. MAÇ GALİBİ</t>
  </si>
  <si>
    <t>20. MAÇ GALİBİ</t>
  </si>
  <si>
    <t>21. MAÇ GALİBİ</t>
  </si>
  <si>
    <t>22. MAÇ GALİBİ</t>
  </si>
  <si>
    <t>23. MAÇ GALİBİ</t>
  </si>
  <si>
    <t>24. MAÇ GALİBİ</t>
  </si>
  <si>
    <t>17--18</t>
  </si>
  <si>
    <t>19--20</t>
  </si>
  <si>
    <t>21--22</t>
  </si>
  <si>
    <t>23--24</t>
  </si>
  <si>
    <t>25. MAÇ GALİBİ</t>
  </si>
  <si>
    <t>26. MAÇ GALİBİ</t>
  </si>
  <si>
    <t>27. MAÇ GALİBİ</t>
  </si>
  <si>
    <t>28. MAÇ GALİBİ</t>
  </si>
  <si>
    <t>29.MAÇ</t>
  </si>
  <si>
    <t>30.MAÇ</t>
  </si>
  <si>
    <t>3.LÜK-4.LÜK</t>
  </si>
  <si>
    <t>FİNAL</t>
  </si>
  <si>
    <t>25--26</t>
  </si>
  <si>
    <t>27--28</t>
  </si>
  <si>
    <t>B3-1</t>
  </si>
  <si>
    <t>2025-2026 EĞİTİM ÖĞRETİM YILI OKUL SPORLARI FUTSAL GENÇLER A KIZ İL BİRİNCİLİĞİ (BALIKESİR)</t>
  </si>
  <si>
    <t>C5-3</t>
  </si>
  <si>
    <t>C5-1</t>
  </si>
  <si>
    <t>C3-1</t>
  </si>
  <si>
    <t>C4-5</t>
  </si>
  <si>
    <t>C2-5</t>
  </si>
  <si>
    <t>2025-2026 EĞİTİM ÖĞRETİM YILI OKUL SPORLARI FUTSAL GENÇLER A KIZ İL BİRİNCİLİĞİ (KÖRFEZ)</t>
  </si>
  <si>
    <t>İLK 2 BİR ÜST TURA ÇIKACAK</t>
  </si>
  <si>
    <t>2025-2026 EĞİTİM ÖĞRETİM YILI OKUL SPORLARI FUTSAL GENÇLER A KIZ İL BİRİNCİLİĞİ (MARMARA)</t>
  </si>
  <si>
    <t>D5-3</t>
  </si>
  <si>
    <t>D5-1</t>
  </si>
  <si>
    <t>D3-1</t>
  </si>
  <si>
    <t>D4-5</t>
  </si>
  <si>
    <t>D2-5</t>
  </si>
  <si>
    <t>D GRUBU(GÖN)</t>
  </si>
  <si>
    <t>E GRUBU(BAND)</t>
  </si>
  <si>
    <t>A1-B2</t>
  </si>
  <si>
    <t>B1-A2</t>
  </si>
  <si>
    <t>1MG-C1</t>
  </si>
  <si>
    <t>D1-E2</t>
  </si>
  <si>
    <t>2MG-D2</t>
  </si>
  <si>
    <t>C2-E1</t>
  </si>
  <si>
    <t>1.MAÇ GALİBİ</t>
  </si>
  <si>
    <t>2.MAÇ GALİBİ</t>
  </si>
  <si>
    <t>3.MAÇ GALİBİ</t>
  </si>
  <si>
    <t>4.MAÇ GALİBİ</t>
  </si>
  <si>
    <t>5.MAÇ GALİBİ</t>
  </si>
  <si>
    <t>6.MAÇ GALİBİ</t>
  </si>
  <si>
    <t>A1-3</t>
  </si>
  <si>
    <t>A1-D2</t>
  </si>
  <si>
    <t>B1-C2</t>
  </si>
  <si>
    <t>C1-B2</t>
  </si>
  <si>
    <t>D1-A2</t>
  </si>
  <si>
    <t>13.MAÇ GALİBİ</t>
  </si>
  <si>
    <t>14.MAÇ GALİBİ</t>
  </si>
  <si>
    <t>15.MAÇ GALİBİ</t>
  </si>
  <si>
    <t>16.MAÇ GALİBİ</t>
  </si>
  <si>
    <t>3.4.LÜK</t>
  </si>
  <si>
    <t>2025-2026 EĞİTİM ÖĞRETİM YILI OKUL SPORLARI FUTSAL YILDIZLAR KIZ İL BİRİNCİLİĞİ (BALIKESİR)</t>
  </si>
  <si>
    <t>2025-2026 EĞİTİM ÖĞRETİM YILI OKUL SPORLARI FUTSAL YILDIZLAR KIZ İL BİRİNCİLİĞİ (KÖRFEZ)</t>
  </si>
  <si>
    <t>2025-2026 EĞİTİM ÖĞRETİM YILI OKUL SPORLARI FUTSAL YILDIZLAR KIZ İL BİRİNCİLİĞİ (MARMARA)</t>
  </si>
  <si>
    <t>2025-2026 EĞİTİM ÖĞRETİM YILI OKUL SPORLARI FUTSAL YILDIZLAR ERKEK İL BİRİNCİLİĞİ (BALIKESİR)</t>
  </si>
  <si>
    <t>NOT</t>
  </si>
  <si>
    <t>B5-3</t>
  </si>
  <si>
    <t>B5-1</t>
  </si>
  <si>
    <t>B4-5</t>
  </si>
  <si>
    <t>B2-5</t>
  </si>
  <si>
    <t>A1-E2</t>
  </si>
  <si>
    <t>D1-B2</t>
  </si>
  <si>
    <t>E1-A2</t>
  </si>
  <si>
    <t>GALİPLER BİR ÜST TURA ÇIKACAKTIR</t>
  </si>
  <si>
    <t>İLK 2  BİR ÜST TURA ÇIKACAKTIR</t>
  </si>
  <si>
    <t>G1-3</t>
  </si>
  <si>
    <t>G GRUBU</t>
  </si>
  <si>
    <t>H GRUBU</t>
  </si>
  <si>
    <t>I GRUBU</t>
  </si>
  <si>
    <t>2025-2026 EĞİTİM ÖĞRETİM YILI OKUL SPORLARI FUTSAL YILDIZ ERKEK İL BİRİNCİLİĞİ (KÖRFEZ)</t>
  </si>
  <si>
    <t>2025-2026 EĞİTİM ÖĞRETİM YILI OKUL SPORLARI FUTSAL YILDIZLAR ERKEK İL  BİRİNCİLİĞİ (MARMARA)</t>
  </si>
  <si>
    <t>J GRUBU</t>
  </si>
  <si>
    <t>N3-1</t>
  </si>
  <si>
    <t>K GRUBU</t>
  </si>
  <si>
    <t>L GRUBU</t>
  </si>
  <si>
    <t>I1-F2</t>
  </si>
  <si>
    <t>H1-G2</t>
  </si>
  <si>
    <t>G1-H2</t>
  </si>
  <si>
    <t>F1-I2</t>
  </si>
  <si>
    <t>N1-J2</t>
  </si>
  <si>
    <t>M1-K2</t>
  </si>
  <si>
    <t>L1-L2</t>
  </si>
  <si>
    <t>K1-M2</t>
  </si>
  <si>
    <t>J1-N2</t>
  </si>
  <si>
    <t>BAY 1</t>
  </si>
  <si>
    <t>BAY</t>
  </si>
  <si>
    <t>11.MAÇ GALİBİ</t>
  </si>
  <si>
    <t>9.MAÇ GALİBİ</t>
  </si>
  <si>
    <t>7.MAÇ GALİBİ</t>
  </si>
  <si>
    <t>12.MAÇ GALİBİ</t>
  </si>
  <si>
    <t>8.MAÇ GALİBİ</t>
  </si>
  <si>
    <t>10.MAÇ GALİBİ</t>
  </si>
  <si>
    <t>BAY 2</t>
  </si>
  <si>
    <t>17.MAÇ GALİBİ</t>
  </si>
  <si>
    <t>18.MAÇ GALİBİ</t>
  </si>
  <si>
    <t>19.MAÇ GALİBİ</t>
  </si>
  <si>
    <t>20.MAÇ GALİBİ</t>
  </si>
  <si>
    <t>İL BİRİNCİLİĞİ</t>
  </si>
  <si>
    <t>1--10</t>
  </si>
  <si>
    <t>3--7</t>
  </si>
  <si>
    <t>9--12</t>
  </si>
  <si>
    <t>2--8</t>
  </si>
  <si>
    <t>6--11</t>
  </si>
  <si>
    <t>4--14</t>
  </si>
  <si>
    <t>21.MAÇ GALİBİ</t>
  </si>
  <si>
    <t>22.MAÇ GALİBİ</t>
  </si>
  <si>
    <t>23.MAÇ GALİBİ</t>
  </si>
  <si>
    <t>24.MAÇ GALİBİ</t>
  </si>
  <si>
    <t>3.LÜL-4.LÜK</t>
  </si>
  <si>
    <t>Gönen Ömer Seyfettin Fen Lisesi</t>
  </si>
  <si>
    <t>ÖZEL EDREMİT GİRNE AL</t>
  </si>
  <si>
    <t>ÖZEL BURHANİYE UĞUR AL</t>
  </si>
  <si>
    <t>Edremit MTAL</t>
  </si>
  <si>
    <t>ÖZEL AYVALIK UĞUR AL</t>
  </si>
  <si>
    <t>Edremit AL</t>
  </si>
  <si>
    <t>Şehit Mustafa Serin FL</t>
  </si>
  <si>
    <t>Hasan Akın AL</t>
  </si>
  <si>
    <t>Ülkü-Muharrem Ertaş AL</t>
  </si>
  <si>
    <t>Abidin Pak-Pakmaya AL</t>
  </si>
  <si>
    <t>Cunda Turizm MTAL</t>
  </si>
  <si>
    <t>Celal Toraman AL</t>
  </si>
  <si>
    <t>Edremit AİHL</t>
  </si>
  <si>
    <t>Şht Öğr. Şenay Aybüke Yalçın AL</t>
  </si>
  <si>
    <t>Havran AL</t>
  </si>
  <si>
    <t>Muzaffer Leman Akpınar MTAL</t>
  </si>
  <si>
    <t>Kabakdere OO</t>
  </si>
  <si>
    <t>Bigadiç Atatürk OO</t>
  </si>
  <si>
    <t>Burhan Erdayı OO</t>
  </si>
  <si>
    <t>Akyar OO</t>
  </si>
  <si>
    <t>Küçükyenice OO</t>
  </si>
  <si>
    <t>General Kemal Balıkesir OO</t>
  </si>
  <si>
    <t>Kayabey Şehit Ferruh Kulaoğlu OO</t>
  </si>
  <si>
    <t>Yarış OO</t>
  </si>
  <si>
    <t>Mehmet Akif Ersoy OO</t>
  </si>
  <si>
    <t>Yakupköy OO</t>
  </si>
  <si>
    <t>Zağnospaşa OO</t>
  </si>
  <si>
    <t>Aslıhantepecik OO</t>
  </si>
  <si>
    <t>Ovacık OO</t>
  </si>
  <si>
    <t>Bakacak Şehit Yüksel Bayhan OO</t>
  </si>
  <si>
    <t>Ayşebacı Köyü Şehit İsa Yavaş OO</t>
  </si>
  <si>
    <t>Şehit Mustafa Serin OO</t>
  </si>
  <si>
    <t>Akçay Şehit Halil Kantarcı OO</t>
  </si>
  <si>
    <t>Hacı Mustafa Müdüroğlu OO</t>
  </si>
  <si>
    <t>Necmi Komili OO</t>
  </si>
  <si>
    <t>Edr. Fatih İmam Hatip OO</t>
  </si>
  <si>
    <t>Ö. EDREMİT AÇI OO</t>
  </si>
  <si>
    <t>Ö. AYVALIK AÇI OO</t>
  </si>
  <si>
    <t>Ö. AYVALIK BAHÇEŞEHİR OO</t>
  </si>
  <si>
    <t>Ö. BURHANİYE UĞUR OO</t>
  </si>
  <si>
    <t>Ö. SINAV OO</t>
  </si>
  <si>
    <t>Ö. BAHÇEŞEHİR KÖRFEZ OO</t>
  </si>
  <si>
    <t>Ö. EDREMİT GİRNE OO</t>
  </si>
  <si>
    <t>75.Yıl OO</t>
  </si>
  <si>
    <t>Ö. EDREMİT EGEBİL KOLEJİ OO</t>
  </si>
  <si>
    <t>A.C. Tayyar-Nuran Oğuz AL</t>
  </si>
  <si>
    <t>Kepsut AL</t>
  </si>
  <si>
    <t>KMP Spor Lisesi</t>
  </si>
  <si>
    <t>Balıkesir Lisesi</t>
  </si>
  <si>
    <t>BLK Muharrem Hasbi AL</t>
  </si>
  <si>
    <t>Altıeylül Fen Lisesi</t>
  </si>
  <si>
    <t>Ermişler Cumhuriyet AL</t>
  </si>
  <si>
    <t>Gülser-Mehmet Bolluk AL</t>
  </si>
  <si>
    <t>Ö. BLK SİMYA KOLEJİ AL</t>
  </si>
  <si>
    <t>Organize Sanayi MTAL</t>
  </si>
  <si>
    <t>Rahmi Kula AL</t>
  </si>
  <si>
    <t>Şehit Turgut Solak FL</t>
  </si>
  <si>
    <t>15 Temmuz Şehitler AL</t>
  </si>
  <si>
    <t>100. Yıl MTAL</t>
  </si>
  <si>
    <t>Bigadiç AİHL</t>
  </si>
  <si>
    <t>Ö.ALT. AKADEMİ KÜL. KOLEJİ AL</t>
  </si>
  <si>
    <t>BLK Borsa İstanbul MTAL</t>
  </si>
  <si>
    <t>Balıkesir AİHL</t>
  </si>
  <si>
    <t>Sırrı Yırcalı AL</t>
  </si>
  <si>
    <t xml:space="preserve">Adnan Menderes AL </t>
  </si>
  <si>
    <t>Kuvayi Milliye AL</t>
  </si>
  <si>
    <t>Ö.İZ KOLEJİ SELMA CANER OO</t>
  </si>
  <si>
    <t>BLK Karesi OO</t>
  </si>
  <si>
    <t>Ö.BLK SINAV OO</t>
  </si>
  <si>
    <t>Ö.YEDİİKLİM BENGİ KOLEJİ OO</t>
  </si>
  <si>
    <t>Ö.ALT. AKADEMİ KÜL. KOLEJİ OO</t>
  </si>
  <si>
    <t>Ö.BLK AÇI OO</t>
  </si>
  <si>
    <t>Ö. YENİ BKM OO</t>
  </si>
  <si>
    <t>Balıkesir İ.H.OO</t>
  </si>
  <si>
    <t>Ö. BLK AÇI AL-FL</t>
  </si>
  <si>
    <t>ÖZEL BKM AL-FL</t>
  </si>
  <si>
    <t>Yunus Emre OO</t>
  </si>
  <si>
    <t>Durs. Mustafa Korkmaz AL</t>
  </si>
  <si>
    <t>Ö. BAHÇEŞEHİR KÖRFEZ  AL</t>
  </si>
  <si>
    <t>Burh. Şht Hasan Çoban MTAL</t>
  </si>
  <si>
    <t>Alt. Fernur Sözen Turizm MTAL</t>
  </si>
  <si>
    <t>Salur MTAL</t>
  </si>
  <si>
    <t>Gönen H. Sükriye İpek MTAL</t>
  </si>
  <si>
    <t>Akşemsettin MTAL</t>
  </si>
  <si>
    <t>Mirciler Turizm MTAL</t>
  </si>
  <si>
    <t>Ban. Borsa İstanbul MTAL</t>
  </si>
  <si>
    <t>Edincik Recep Gencer MTAL</t>
  </si>
  <si>
    <t>Haydar Çavuş Ticaret MTAL</t>
  </si>
  <si>
    <t>Gönen Mustafa Uşdu AL</t>
  </si>
  <si>
    <t>Kemal Pireci AL</t>
  </si>
  <si>
    <t>Gönen AL</t>
  </si>
  <si>
    <t>ÖZEL BANDIRMA FİNAL AKADEMİ AL</t>
  </si>
  <si>
    <t>Manyas AL</t>
  </si>
  <si>
    <t>ÖZEL BAN. BAHÇEŞEHİR KOLEJİ AL</t>
  </si>
  <si>
    <t>ÖZEL BANDIRMA DOĞA KOLEJİ AL</t>
  </si>
  <si>
    <t>ÖZEL BANDIRMA BİREY AL</t>
  </si>
  <si>
    <t>Bandırma AL</t>
  </si>
  <si>
    <t>ÖZEL BANDIRMA FEN BİLİMLERİ AL</t>
  </si>
  <si>
    <t>ÖZEL ERGÜN KAVRAM AL</t>
  </si>
  <si>
    <t>Bandırma Yavuz Sultan Selim AL</t>
  </si>
  <si>
    <t>Gönen Anadolu İHL</t>
  </si>
  <si>
    <t>Ali Öztaylan Anadolu İHL</t>
  </si>
  <si>
    <t>Şehit Mehmet Günenç AL</t>
  </si>
  <si>
    <t>Gönen MTAL</t>
  </si>
  <si>
    <t>Şehit Erbil Arslan OO</t>
  </si>
  <si>
    <t>Kemal Pireci OO</t>
  </si>
  <si>
    <t>Saraylar OO</t>
  </si>
  <si>
    <t>Öğretmen Işıl İpek OO</t>
  </si>
  <si>
    <t>Şht P. Üst. Cemil Kaya OO</t>
  </si>
  <si>
    <t>Edr.t 15 Temmuz Şehitler İHOO</t>
  </si>
  <si>
    <t>Burh. Hacı Mehmet Fevzi Köylü AİHL</t>
  </si>
  <si>
    <t>Ö. ALT. ÇAĞDAŞ EĞİTİM VAKFI OO</t>
  </si>
  <si>
    <t>ŞHT P. ÜST. ERDEM MUT OO</t>
  </si>
  <si>
    <t>Şehit Süleymanbey OO</t>
  </si>
  <si>
    <t>Ban. Fatih OO</t>
  </si>
  <si>
    <t>Eti Maden OO</t>
  </si>
  <si>
    <t>OCAKLAR OO</t>
  </si>
  <si>
    <t>Korgeneral Enver Akoğlu OO</t>
  </si>
  <si>
    <t>Ö. Band. DOĞA KOLEJİ OO</t>
  </si>
  <si>
    <t>TED Band. KOLEJİ Ö. OO</t>
  </si>
  <si>
    <t>Ö. Band. FİNAL AKADEMİ OO</t>
  </si>
  <si>
    <t>Ö. SUSURLUK DÜŞÜNÜR OO</t>
  </si>
  <si>
    <t>Ö. Band. KOLEJİ OO</t>
  </si>
  <si>
    <t>15 Temmuz Şehit Ramazan Konuş İHOO</t>
  </si>
  <si>
    <t>24 KASIM 2025</t>
  </si>
  <si>
    <t>25 KASIM 2025</t>
  </si>
  <si>
    <t>26 KASIM 2025</t>
  </si>
  <si>
    <t>27 KASIM 2025</t>
  </si>
  <si>
    <t>28 KASIM 2025</t>
  </si>
  <si>
    <t>01 ARALIK 2025</t>
  </si>
  <si>
    <t>02 ARALIK 2025</t>
  </si>
  <si>
    <t>04 ARALIK 2025</t>
  </si>
  <si>
    <t>09 ARALIK 2025</t>
  </si>
  <si>
    <t>11 ARALIK 2025</t>
  </si>
  <si>
    <t>16 ARALIK 2025</t>
  </si>
  <si>
    <t>18 ARALIK 2025</t>
  </si>
  <si>
    <t>08 ARALIK 2025</t>
  </si>
  <si>
    <t>05 ARALIK 2025</t>
  </si>
  <si>
    <t>17 ARALIK 2025</t>
  </si>
  <si>
    <t>10 ARALIK 2025</t>
  </si>
  <si>
    <t>15 ARALIK 2025</t>
  </si>
  <si>
    <t>03 ARALIK 2025</t>
  </si>
  <si>
    <t>19 ARALIK 2025</t>
  </si>
  <si>
    <t>12 ARALIK 2025</t>
  </si>
  <si>
    <t>09 ŞUBAT 2026</t>
  </si>
  <si>
    <t>13 ŞUBAT 2026</t>
  </si>
  <si>
    <t>19 ŞUBAT 2026</t>
  </si>
  <si>
    <t>05 ŞUBAT 2026</t>
  </si>
  <si>
    <t>11 ŞUBAT 2026</t>
  </si>
  <si>
    <t>16 ŞUBAT 2026</t>
  </si>
  <si>
    <t>17 ŞUBAT 2026</t>
  </si>
  <si>
    <t>18 ŞUBAT 2026</t>
  </si>
  <si>
    <t>20 ŞUBAT 2026</t>
  </si>
  <si>
    <t>23 ŞUBAT 2026</t>
  </si>
  <si>
    <t>24 ŞUBAT 2026</t>
  </si>
  <si>
    <t>03 ŞUBAT 2026</t>
  </si>
  <si>
    <t>06 ŞUBAT 2026</t>
  </si>
  <si>
    <t>12 ŞUBAT 2026</t>
  </si>
  <si>
    <t>02 ŞUBAT 2026</t>
  </si>
  <si>
    <t>04 ŞUBAT 2026</t>
  </si>
  <si>
    <t>10 ŞUBAT 2026</t>
  </si>
  <si>
    <t>22 ARALIK 2025</t>
  </si>
  <si>
    <t>29 ARALIK 2025</t>
  </si>
  <si>
    <t>30 ARALIK 2025</t>
  </si>
  <si>
    <t>24 ARALIK 2025</t>
  </si>
  <si>
    <t>25 ARALIK 2025</t>
  </si>
  <si>
    <t>26 ARALIK 2025</t>
  </si>
  <si>
    <t>26 ŞUBAT 2026</t>
  </si>
  <si>
    <t>02 MART 2026</t>
  </si>
  <si>
    <t>02ŞUBAT 2026</t>
  </si>
  <si>
    <t>25 ŞUBAT 2026</t>
  </si>
  <si>
    <t>27 ŞUBAT 2026</t>
  </si>
  <si>
    <t>ŞEHİT TURGUT SOLAK SPOR SALONU</t>
  </si>
  <si>
    <t>BANDIRMA RECEP GENCER MTAL SPOR SALONU</t>
  </si>
  <si>
    <t>MİRCİLER M.T.A.L</t>
  </si>
  <si>
    <t>EDREMİT SPOR SALONU</t>
  </si>
  <si>
    <t>BURHANİYE ATATÜRK SPOR SALONU</t>
  </si>
  <si>
    <t>Kadir Köker OO(çekildi)</t>
  </si>
  <si>
    <t>Ö.BLK PUSULA AL(çekildi)</t>
  </si>
  <si>
    <t>Ö. Band. BİREY OO(ÇEKİLDİ)</t>
  </si>
  <si>
    <t>ÖZEL AKIN ERTÜRK AL(çekildi)</t>
  </si>
  <si>
    <t>SAAT DEĞİŞİKLİĞİ</t>
  </si>
  <si>
    <t>Ö.PUSULA OO(çekildi)</t>
  </si>
  <si>
    <t>İstanbulluoğlu Sosyal Bilimler Lisesi(çekildi)</t>
  </si>
  <si>
    <t>HÜKMEN</t>
  </si>
  <si>
    <t xml:space="preserve">SAAT DEĞİŞİKLİĞİ </t>
  </si>
  <si>
    <t>p:3-2</t>
  </si>
  <si>
    <t>Abidin Pak-Pakmaya AL(ÇEKİLDİ)</t>
  </si>
  <si>
    <t>Band. İmam Hatip OO(çekildi)</t>
  </si>
  <si>
    <t>saat değişikliği</t>
  </si>
  <si>
    <t>X</t>
  </si>
  <si>
    <t>P:3-1</t>
  </si>
  <si>
    <t>p:5-4</t>
  </si>
  <si>
    <t>Ö. BLK PUSULA AL-FL(çekildi)</t>
  </si>
  <si>
    <t>p:1-3</t>
  </si>
  <si>
    <t>p:4-3</t>
  </si>
  <si>
    <t>Ayşe Akpınar MTAL(çekildi)</t>
  </si>
  <si>
    <t>P:3-4</t>
  </si>
  <si>
    <t>p:5-6</t>
  </si>
  <si>
    <t>Ermişler Cumhuriyet AL(çekildi)</t>
  </si>
  <si>
    <t>SAAT VE TARİH DEĞİŞİKLİĞİ</t>
  </si>
  <si>
    <t>p:2-1</t>
  </si>
  <si>
    <t>p:0-2</t>
  </si>
  <si>
    <t>p:1-0</t>
  </si>
  <si>
    <t>Haydar Çavuş Ticaret MTAL(çekildi)</t>
  </si>
  <si>
    <t>GÖNEN AL</t>
  </si>
  <si>
    <t xml:space="preserve">BLK Borsa İstanbul MTAL </t>
  </si>
  <si>
    <t>M.Leman Akpınar MTAL</t>
  </si>
  <si>
    <t>p:2-3</t>
  </si>
  <si>
    <t>MAĞLUPLER</t>
  </si>
  <si>
    <t>GALİPLER</t>
  </si>
  <si>
    <t>p:3-1</t>
  </si>
  <si>
    <t>Özel Ayvalık Uğur AL</t>
  </si>
  <si>
    <t>Özel Burhaniye Uğur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</si>
</sst>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6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20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20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20" fontId="2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2" borderId="0" xfId="0" applyFont="1" applyFill="1"/>
    <xf numFmtId="0" fontId="3" fillId="0" borderId="0" xfId="0" applyFont="1" applyAlignment="1">
      <alignment horizontal="left"/>
    </xf>
    <xf numFmtId="0" fontId="1" fillId="3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10" fillId="0" borderId="0" xfId="0" applyFont="1"/>
    <xf numFmtId="0" fontId="12" fillId="2" borderId="8" xfId="0" applyFont="1" applyFill="1" applyBorder="1" applyAlignment="1">
      <alignment horizontal="center" vertical="center"/>
    </xf>
    <xf numFmtId="0" fontId="0" fillId="0" borderId="0" xfId="0" applyFont="1"/>
    <xf numFmtId="0" fontId="13" fillId="3" borderId="1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20" fontId="0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0" fontId="0" fillId="2" borderId="8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49" fontId="13" fillId="3" borderId="8" xfId="0" applyNumberFormat="1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20" fontId="0" fillId="2" borderId="26" xfId="0" applyNumberFormat="1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3" fillId="0" borderId="0" xfId="0" applyNumberFormat="1" applyFont="1"/>
    <xf numFmtId="49" fontId="2" fillId="0" borderId="0" xfId="0" applyNumberFormat="1" applyFont="1"/>
    <xf numFmtId="49" fontId="6" fillId="3" borderId="8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5" fillId="0" borderId="8" xfId="0" applyFont="1" applyBorder="1"/>
    <xf numFmtId="0" fontId="15" fillId="0" borderId="8" xfId="0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49" fontId="15" fillId="2" borderId="8" xfId="0" applyNumberFormat="1" applyFont="1" applyFill="1" applyBorder="1" applyAlignment="1">
      <alignment horizontal="center" vertical="center"/>
    </xf>
    <xf numFmtId="20" fontId="15" fillId="2" borderId="8" xfId="0" applyNumberFormat="1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5" fillId="0" borderId="8" xfId="0" applyFont="1" applyBorder="1"/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20" fontId="2" fillId="2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6" fontId="2" fillId="0" borderId="8" xfId="0" applyNumberFormat="1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 vertical="center"/>
    </xf>
    <xf numFmtId="49" fontId="6" fillId="3" borderId="12" xfId="0" applyNumberFormat="1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/>
    </xf>
    <xf numFmtId="49" fontId="0" fillId="0" borderId="8" xfId="0" applyNumberFormat="1" applyFont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/>
    </xf>
    <xf numFmtId="49" fontId="13" fillId="3" borderId="8" xfId="0" applyNumberFormat="1" applyFont="1" applyFill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 wrapText="1"/>
    </xf>
    <xf numFmtId="49" fontId="0" fillId="0" borderId="26" xfId="0" applyNumberFormat="1" applyFont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9" fontId="15" fillId="4" borderId="8" xfId="0" applyNumberFormat="1" applyFont="1" applyFill="1" applyBorder="1" applyAlignment="1">
      <alignment horizontal="center" vertical="center"/>
    </xf>
    <xf numFmtId="20" fontId="15" fillId="4" borderId="8" xfId="0" applyNumberFormat="1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20" fontId="15" fillId="2" borderId="8" xfId="0" applyNumberFormat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/>
    </xf>
    <xf numFmtId="0" fontId="17" fillId="0" borderId="0" xfId="0" applyFont="1"/>
    <xf numFmtId="0" fontId="6" fillId="3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27" xfId="0" applyFont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22" fillId="4" borderId="9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20" fontId="2" fillId="6" borderId="8" xfId="0" applyNumberFormat="1" applyFont="1" applyFill="1" applyBorder="1" applyAlignment="1">
      <alignment horizontal="center" vertical="center"/>
    </xf>
    <xf numFmtId="20" fontId="2" fillId="6" borderId="8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2" borderId="8" xfId="0" applyFont="1" applyFill="1" applyBorder="1" applyAlignment="1">
      <alignment horizontal="left" vertical="center"/>
    </xf>
    <xf numFmtId="0" fontId="2" fillId="6" borderId="0" xfId="0" applyFont="1" applyFill="1"/>
    <xf numFmtId="0" fontId="21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center" vertical="center" wrapText="1"/>
    </xf>
    <xf numFmtId="0" fontId="21" fillId="0" borderId="0" xfId="0" applyFont="1"/>
    <xf numFmtId="0" fontId="22" fillId="2" borderId="8" xfId="0" applyFont="1" applyFill="1" applyBorder="1" applyAlignment="1">
      <alignment horizontal="center" vertical="center"/>
    </xf>
    <xf numFmtId="20" fontId="15" fillId="6" borderId="8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4" fillId="2" borderId="8" xfId="0" applyFont="1" applyFill="1" applyBorder="1" applyAlignment="1">
      <alignment horizontal="center" vertical="center" wrapText="1"/>
    </xf>
    <xf numFmtId="20" fontId="2" fillId="2" borderId="8" xfId="0" applyNumberFormat="1" applyFont="1" applyFill="1" applyBorder="1" applyAlignment="1">
      <alignment horizontal="center" vertical="center"/>
    </xf>
    <xf numFmtId="0" fontId="0" fillId="6" borderId="0" xfId="0" applyFill="1"/>
    <xf numFmtId="20" fontId="3" fillId="6" borderId="8" xfId="0" applyNumberFormat="1" applyFont="1" applyFill="1" applyBorder="1" applyAlignment="1">
      <alignment horizontal="center"/>
    </xf>
    <xf numFmtId="0" fontId="23" fillId="2" borderId="8" xfId="0" applyFont="1" applyFill="1" applyBorder="1" applyAlignment="1">
      <alignment horizontal="center" vertical="center" wrapText="1"/>
    </xf>
    <xf numFmtId="49" fontId="2" fillId="6" borderId="8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6" fillId="5" borderId="8" xfId="0" applyFont="1" applyFill="1" applyBorder="1" applyAlignment="1">
      <alignment horizontal="center"/>
    </xf>
    <xf numFmtId="0" fontId="15" fillId="0" borderId="8" xfId="0" applyFont="1" applyBorder="1"/>
    <xf numFmtId="0" fontId="15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5" fillId="0" borderId="5" xfId="0" applyFont="1" applyBorder="1" applyAlignment="1">
      <alignment horizontal="left" wrapText="1"/>
    </xf>
    <xf numFmtId="0" fontId="1" fillId="3" borderId="8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3" fillId="0" borderId="2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5" fillId="0" borderId="0" xfId="0" applyFont="1" applyBorder="1" applyAlignment="1">
      <alignment horizontal="left" wrapText="1"/>
    </xf>
    <xf numFmtId="0" fontId="1" fillId="3" borderId="16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21" fillId="0" borderId="4" xfId="0" applyFont="1" applyBorder="1" applyAlignment="1">
      <alignment horizontal="left" vertical="center"/>
    </xf>
    <xf numFmtId="0" fontId="1" fillId="3" borderId="5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3" borderId="7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topLeftCell="A52" zoomScaleNormal="100" workbookViewId="0">
      <selection activeCell="E67" sqref="E67"/>
    </sheetView>
  </sheetViews>
  <sheetFormatPr defaultRowHeight="15" x14ac:dyDescent="0.25"/>
  <cols>
    <col min="2" max="2" width="14.140625" bestFit="1" customWidth="1"/>
    <col min="3" max="3" width="16.140625" customWidth="1"/>
    <col min="5" max="6" width="37.7109375" bestFit="1" customWidth="1"/>
    <col min="9" max="9" width="39.28515625" customWidth="1"/>
  </cols>
  <sheetData>
    <row r="1" spans="1:9" x14ac:dyDescent="0.25">
      <c r="A1" s="175" t="s">
        <v>101</v>
      </c>
      <c r="B1" s="175"/>
      <c r="C1" s="175"/>
      <c r="D1" s="175"/>
      <c r="E1" s="175"/>
      <c r="F1" s="175"/>
      <c r="G1" s="175"/>
      <c r="H1" s="175"/>
      <c r="I1" s="175"/>
    </row>
    <row r="2" spans="1:9" ht="15.75" thickBot="1" x14ac:dyDescent="0.3">
      <c r="A2" s="175"/>
      <c r="B2" s="175"/>
      <c r="C2" s="175"/>
      <c r="D2" s="175"/>
      <c r="E2" s="175"/>
      <c r="F2" s="175"/>
      <c r="G2" s="175"/>
      <c r="H2" s="175"/>
      <c r="I2" s="175"/>
    </row>
    <row r="3" spans="1:9" ht="19.5" thickBot="1" x14ac:dyDescent="0.35">
      <c r="A3" s="1"/>
      <c r="B3" s="176" t="s">
        <v>0</v>
      </c>
      <c r="C3" s="177"/>
      <c r="D3" s="178"/>
      <c r="E3" s="2"/>
      <c r="F3" s="3" t="s">
        <v>1</v>
      </c>
      <c r="G3" s="2"/>
      <c r="H3" s="176" t="s">
        <v>6</v>
      </c>
      <c r="I3" s="178"/>
    </row>
    <row r="4" spans="1:9" s="4" customFormat="1" ht="15.75" x14ac:dyDescent="0.25">
      <c r="A4" s="4">
        <v>1</v>
      </c>
      <c r="B4" s="179" t="s">
        <v>421</v>
      </c>
      <c r="C4" s="179"/>
      <c r="D4" s="179"/>
      <c r="E4" s="4">
        <v>1</v>
      </c>
      <c r="F4" s="104" t="s">
        <v>403</v>
      </c>
      <c r="G4" s="4">
        <v>1</v>
      </c>
      <c r="H4" s="181" t="s">
        <v>400</v>
      </c>
      <c r="I4" s="181"/>
    </row>
    <row r="5" spans="1:9" s="4" customFormat="1" ht="15.75" x14ac:dyDescent="0.25">
      <c r="A5" s="4">
        <v>2</v>
      </c>
      <c r="B5" s="180" t="s">
        <v>399</v>
      </c>
      <c r="C5" s="180"/>
      <c r="D5" s="180"/>
      <c r="E5" s="4">
        <v>2</v>
      </c>
      <c r="F5" s="104" t="s">
        <v>396</v>
      </c>
      <c r="G5" s="4">
        <v>2</v>
      </c>
      <c r="H5" s="180" t="s">
        <v>397</v>
      </c>
      <c r="I5" s="180"/>
    </row>
    <row r="6" spans="1:9" s="4" customFormat="1" ht="15.75" x14ac:dyDescent="0.25">
      <c r="A6" s="4">
        <v>3</v>
      </c>
      <c r="B6" s="180" t="s">
        <v>402</v>
      </c>
      <c r="C6" s="180"/>
      <c r="D6" s="180"/>
      <c r="E6" s="4">
        <v>3</v>
      </c>
      <c r="F6" s="104" t="s">
        <v>419</v>
      </c>
      <c r="G6" s="4">
        <v>3</v>
      </c>
      <c r="H6" s="180" t="s">
        <v>408</v>
      </c>
      <c r="I6" s="180"/>
    </row>
    <row r="7" spans="1:9" s="4" customFormat="1" ht="15.75" x14ac:dyDescent="0.25">
      <c r="A7" s="4">
        <v>4</v>
      </c>
      <c r="B7" s="180" t="s">
        <v>405</v>
      </c>
      <c r="C7" s="180"/>
      <c r="D7" s="180"/>
      <c r="E7" s="4">
        <v>4</v>
      </c>
      <c r="F7" s="104" t="s">
        <v>398</v>
      </c>
      <c r="G7" s="4">
        <v>4</v>
      </c>
      <c r="H7" s="182" t="s">
        <v>527</v>
      </c>
      <c r="I7" s="182"/>
    </row>
    <row r="8" spans="1:9" s="4" customFormat="1" ht="16.5" thickBot="1" x14ac:dyDescent="0.3">
      <c r="A8" s="4">
        <v>5</v>
      </c>
      <c r="B8" s="180" t="s">
        <v>389</v>
      </c>
      <c r="C8" s="180"/>
      <c r="D8" s="180"/>
    </row>
    <row r="9" spans="1:9" ht="19.5" thickBot="1" x14ac:dyDescent="0.35">
      <c r="A9" s="2"/>
      <c r="B9" s="176" t="s">
        <v>55</v>
      </c>
      <c r="C9" s="177"/>
      <c r="D9" s="178"/>
      <c r="E9" s="2"/>
      <c r="F9" s="3" t="s">
        <v>48</v>
      </c>
      <c r="G9" s="2"/>
      <c r="H9" s="176" t="s">
        <v>62</v>
      </c>
      <c r="I9" s="178"/>
    </row>
    <row r="10" spans="1:9" s="4" customFormat="1" ht="15.75" x14ac:dyDescent="0.25">
      <c r="A10" s="4">
        <v>1</v>
      </c>
      <c r="B10" s="180" t="s">
        <v>392</v>
      </c>
      <c r="C10" s="180"/>
      <c r="D10" s="180"/>
      <c r="E10" s="4">
        <v>1</v>
      </c>
      <c r="F10" s="161" t="s">
        <v>537</v>
      </c>
      <c r="G10" s="4">
        <v>1</v>
      </c>
      <c r="H10" s="180" t="s">
        <v>390</v>
      </c>
      <c r="I10" s="180"/>
    </row>
    <row r="11" spans="1:9" s="4" customFormat="1" ht="15.75" x14ac:dyDescent="0.25">
      <c r="A11" s="4">
        <v>2</v>
      </c>
      <c r="B11" s="180" t="s">
        <v>401</v>
      </c>
      <c r="C11" s="180"/>
      <c r="D11" s="180"/>
      <c r="E11" s="4">
        <v>2</v>
      </c>
      <c r="F11" s="104" t="s">
        <v>407</v>
      </c>
      <c r="G11" s="4">
        <v>2</v>
      </c>
      <c r="H11" s="180" t="s">
        <v>394</v>
      </c>
      <c r="I11" s="180"/>
    </row>
    <row r="12" spans="1:9" s="4" customFormat="1" ht="15.75" x14ac:dyDescent="0.25">
      <c r="A12" s="4">
        <v>3</v>
      </c>
      <c r="B12" s="180" t="s">
        <v>391</v>
      </c>
      <c r="C12" s="180"/>
      <c r="D12" s="180"/>
      <c r="E12" s="4">
        <v>3</v>
      </c>
      <c r="F12" s="104" t="s">
        <v>406</v>
      </c>
      <c r="G12" s="4">
        <v>3</v>
      </c>
      <c r="H12" s="180" t="s">
        <v>393</v>
      </c>
      <c r="I12" s="180"/>
    </row>
    <row r="13" spans="1:9" s="4" customFormat="1" ht="15.75" x14ac:dyDescent="0.25">
      <c r="A13" s="4">
        <v>4</v>
      </c>
      <c r="B13" s="180" t="s">
        <v>395</v>
      </c>
      <c r="C13" s="180"/>
      <c r="D13" s="180"/>
      <c r="E13" s="4">
        <v>4</v>
      </c>
      <c r="F13" s="104" t="s">
        <v>418</v>
      </c>
      <c r="G13" s="4">
        <v>4</v>
      </c>
      <c r="H13" s="180" t="s">
        <v>404</v>
      </c>
      <c r="I13" s="180"/>
    </row>
    <row r="14" spans="1:9" ht="42" customHeight="1" thickBot="1" x14ac:dyDescent="0.3">
      <c r="A14" s="187" t="s">
        <v>11</v>
      </c>
      <c r="B14" s="187"/>
      <c r="C14" s="187"/>
      <c r="D14" s="187"/>
      <c r="E14" s="187"/>
      <c r="F14" s="187"/>
      <c r="G14" s="187"/>
      <c r="H14" s="187"/>
      <c r="I14" s="187"/>
    </row>
    <row r="15" spans="1:9" ht="18.75" x14ac:dyDescent="0.3">
      <c r="A15" s="5" t="s">
        <v>12</v>
      </c>
      <c r="B15" s="6" t="s">
        <v>13</v>
      </c>
      <c r="C15" s="6" t="s">
        <v>14</v>
      </c>
      <c r="D15" s="6" t="s">
        <v>15</v>
      </c>
      <c r="E15" s="6" t="s">
        <v>16</v>
      </c>
      <c r="F15" s="6" t="s">
        <v>17</v>
      </c>
      <c r="G15" s="185" t="s">
        <v>18</v>
      </c>
      <c r="H15" s="185"/>
      <c r="I15" s="6" t="s">
        <v>19</v>
      </c>
    </row>
    <row r="16" spans="1:9" s="4" customFormat="1" ht="20.25" customHeight="1" x14ac:dyDescent="0.25">
      <c r="A16" s="8">
        <v>1</v>
      </c>
      <c r="B16" s="105" t="s">
        <v>20</v>
      </c>
      <c r="C16" s="106" t="s">
        <v>470</v>
      </c>
      <c r="D16" s="107">
        <v>0.41666666666666669</v>
      </c>
      <c r="E16" s="108" t="str">
        <f>B4</f>
        <v>Durs. Mustafa Korkmaz AL</v>
      </c>
      <c r="F16" s="108" t="str">
        <f>B7</f>
        <v>BLK Borsa İstanbul MTAL</v>
      </c>
      <c r="G16" s="109">
        <v>2</v>
      </c>
      <c r="H16" s="109">
        <v>3</v>
      </c>
      <c r="I16" s="110" t="s">
        <v>516</v>
      </c>
    </row>
    <row r="17" spans="1:10" s="4" customFormat="1" ht="15.75" x14ac:dyDescent="0.25">
      <c r="A17" s="8">
        <v>2</v>
      </c>
      <c r="B17" s="105" t="s">
        <v>21</v>
      </c>
      <c r="C17" s="106" t="s">
        <v>470</v>
      </c>
      <c r="D17" s="107">
        <v>0.45833333333333331</v>
      </c>
      <c r="E17" s="108" t="str">
        <f>B5</f>
        <v>Rahmi Kula AL</v>
      </c>
      <c r="F17" s="108" t="str">
        <f>B6</f>
        <v>100. Yıl MTAL</v>
      </c>
      <c r="G17" s="109">
        <v>1</v>
      </c>
      <c r="H17" s="109">
        <v>0</v>
      </c>
      <c r="I17" s="110" t="s">
        <v>516</v>
      </c>
    </row>
    <row r="18" spans="1:10" s="4" customFormat="1" ht="15.75" x14ac:dyDescent="0.25">
      <c r="A18" s="8">
        <v>3</v>
      </c>
      <c r="B18" s="24" t="s">
        <v>22</v>
      </c>
      <c r="C18" s="111" t="s">
        <v>470</v>
      </c>
      <c r="D18" s="35">
        <v>0.5</v>
      </c>
      <c r="E18" s="112" t="str">
        <f>F4</f>
        <v>Bigadiç AİHL</v>
      </c>
      <c r="F18" s="112" t="str">
        <f>F7</f>
        <v>Organize Sanayi MTAL</v>
      </c>
      <c r="G18" s="36">
        <v>3</v>
      </c>
      <c r="H18" s="36">
        <v>2</v>
      </c>
      <c r="I18" s="110" t="s">
        <v>516</v>
      </c>
    </row>
    <row r="19" spans="1:10" s="4" customFormat="1" ht="15.75" x14ac:dyDescent="0.25">
      <c r="A19" s="8">
        <v>4</v>
      </c>
      <c r="B19" s="24" t="s">
        <v>23</v>
      </c>
      <c r="C19" s="111" t="s">
        <v>470</v>
      </c>
      <c r="D19" s="35">
        <v>0.54166666666666663</v>
      </c>
      <c r="E19" s="112" t="str">
        <f>F5</f>
        <v>Gülser-Mehmet Bolluk AL</v>
      </c>
      <c r="F19" s="112" t="str">
        <f>F6</f>
        <v>ÖZEL BKM AL-FL</v>
      </c>
      <c r="G19" s="36">
        <v>3</v>
      </c>
      <c r="H19" s="36">
        <v>2</v>
      </c>
      <c r="I19" s="110" t="s">
        <v>516</v>
      </c>
    </row>
    <row r="20" spans="1:10" s="4" customFormat="1" ht="15.75" x14ac:dyDescent="0.25">
      <c r="A20" s="8">
        <v>5</v>
      </c>
      <c r="B20" s="105" t="s">
        <v>24</v>
      </c>
      <c r="C20" s="106"/>
      <c r="D20" s="107"/>
      <c r="E20" s="156" t="str">
        <f>H4</f>
        <v>Şehit Turgut Solak FL</v>
      </c>
      <c r="F20" s="155" t="str">
        <f>H7</f>
        <v>İstanbulluoğlu Sosyal Bilimler Lisesi(çekildi)</v>
      </c>
      <c r="G20" s="109">
        <v>5</v>
      </c>
      <c r="H20" s="109">
        <v>0</v>
      </c>
      <c r="I20" s="157" t="s">
        <v>528</v>
      </c>
    </row>
    <row r="21" spans="1:10" s="4" customFormat="1" ht="15.75" x14ac:dyDescent="0.25">
      <c r="A21" s="8">
        <v>6</v>
      </c>
      <c r="B21" s="24" t="s">
        <v>25</v>
      </c>
      <c r="C21" s="111" t="s">
        <v>471</v>
      </c>
      <c r="D21" s="107">
        <v>0.45833333333333331</v>
      </c>
      <c r="E21" s="112" t="str">
        <f>H5</f>
        <v>Ö. BLK SİMYA KOLEJİ AL</v>
      </c>
      <c r="F21" s="112" t="str">
        <f>H6</f>
        <v xml:space="preserve">Adnan Menderes AL </v>
      </c>
      <c r="G21" s="36">
        <v>4</v>
      </c>
      <c r="H21" s="36">
        <v>4</v>
      </c>
      <c r="I21" s="157" t="s">
        <v>530</v>
      </c>
    </row>
    <row r="22" spans="1:10" s="4" customFormat="1" ht="15.75" x14ac:dyDescent="0.25">
      <c r="A22" s="8">
        <v>7</v>
      </c>
      <c r="B22" s="24" t="s">
        <v>26</v>
      </c>
      <c r="C22" s="111" t="s">
        <v>471</v>
      </c>
      <c r="D22" s="35">
        <v>0.5</v>
      </c>
      <c r="E22" s="112" t="str">
        <f>B10</f>
        <v>Balıkesir Lisesi</v>
      </c>
      <c r="F22" s="112" t="str">
        <f>B13</f>
        <v>Ermişler Cumhuriyet AL</v>
      </c>
      <c r="G22" s="36">
        <v>3</v>
      </c>
      <c r="H22" s="36">
        <v>1</v>
      </c>
      <c r="I22" s="110" t="s">
        <v>516</v>
      </c>
    </row>
    <row r="23" spans="1:10" s="4" customFormat="1" ht="15.75" x14ac:dyDescent="0.25">
      <c r="A23" s="8">
        <v>8</v>
      </c>
      <c r="B23" s="24" t="s">
        <v>27</v>
      </c>
      <c r="C23" s="111" t="s">
        <v>471</v>
      </c>
      <c r="D23" s="35">
        <v>0.54166666666666663</v>
      </c>
      <c r="E23" s="112" t="str">
        <f>B11</f>
        <v>15 Temmuz Şehitler AL</v>
      </c>
      <c r="F23" s="112" t="str">
        <f>B12</f>
        <v>KMP Spor Lisesi</v>
      </c>
      <c r="G23" s="36">
        <v>1</v>
      </c>
      <c r="H23" s="36">
        <v>2</v>
      </c>
      <c r="I23" s="110" t="s">
        <v>516</v>
      </c>
    </row>
    <row r="24" spans="1:10" s="4" customFormat="1" ht="18.75" customHeight="1" x14ac:dyDescent="0.25">
      <c r="A24" s="8">
        <v>9</v>
      </c>
      <c r="B24" s="24"/>
      <c r="C24" s="111"/>
      <c r="D24" s="107"/>
      <c r="E24" s="162" t="str">
        <f>F10</f>
        <v>Ö. BLK PUSULA AL-FL(çekildi)</v>
      </c>
      <c r="F24" s="112" t="str">
        <f>F13</f>
        <v>Ö. BLK AÇI AL-FL</v>
      </c>
      <c r="G24" s="36">
        <v>0</v>
      </c>
      <c r="H24" s="36">
        <v>5</v>
      </c>
      <c r="I24" s="157" t="s">
        <v>528</v>
      </c>
    </row>
    <row r="25" spans="1:10" s="4" customFormat="1" ht="18" customHeight="1" x14ac:dyDescent="0.25">
      <c r="A25" s="8">
        <v>10</v>
      </c>
      <c r="B25" s="24" t="s">
        <v>50</v>
      </c>
      <c r="C25" s="111" t="s">
        <v>472</v>
      </c>
      <c r="D25" s="107">
        <v>0.45833333333333331</v>
      </c>
      <c r="E25" s="112" t="str">
        <f>F11</f>
        <v>Sırrı Yırcalı AL</v>
      </c>
      <c r="F25" s="112" t="str">
        <f>F12</f>
        <v>Balıkesir AİHL</v>
      </c>
      <c r="G25" s="36">
        <v>6</v>
      </c>
      <c r="H25" s="36">
        <v>0</v>
      </c>
      <c r="I25" s="110" t="s">
        <v>516</v>
      </c>
    </row>
    <row r="26" spans="1:10" s="4" customFormat="1" ht="18.75" customHeight="1" x14ac:dyDescent="0.25">
      <c r="A26" s="8">
        <v>11</v>
      </c>
      <c r="B26" s="24" t="s">
        <v>56</v>
      </c>
      <c r="C26" s="111" t="s">
        <v>472</v>
      </c>
      <c r="D26" s="35">
        <v>0.5</v>
      </c>
      <c r="E26" s="112" t="str">
        <f>H10</f>
        <v>Kepsut AL</v>
      </c>
      <c r="F26" s="112" t="str">
        <f>H13</f>
        <v>Ö.ALT. AKADEMİ KÜL. KOLEJİ AL</v>
      </c>
      <c r="G26" s="36">
        <v>6</v>
      </c>
      <c r="H26" s="36">
        <v>0</v>
      </c>
      <c r="I26" s="110" t="s">
        <v>516</v>
      </c>
    </row>
    <row r="27" spans="1:10" s="4" customFormat="1" ht="18.75" customHeight="1" x14ac:dyDescent="0.25">
      <c r="A27" s="8">
        <v>12</v>
      </c>
      <c r="B27" s="24" t="s">
        <v>57</v>
      </c>
      <c r="C27" s="111" t="s">
        <v>472</v>
      </c>
      <c r="D27" s="35">
        <v>0.58333333333333337</v>
      </c>
      <c r="E27" s="112" t="str">
        <f>H11</f>
        <v>Altıeylül Fen Lisesi</v>
      </c>
      <c r="F27" s="112" t="str">
        <f>H12</f>
        <v>BLK Muharrem Hasbi AL</v>
      </c>
      <c r="G27" s="36">
        <v>1</v>
      </c>
      <c r="H27" s="36">
        <v>4</v>
      </c>
      <c r="I27" s="110" t="s">
        <v>516</v>
      </c>
    </row>
    <row r="28" spans="1:10" s="4" customFormat="1" ht="18.75" customHeight="1" x14ac:dyDescent="0.25">
      <c r="A28" s="8">
        <v>13</v>
      </c>
      <c r="B28" s="105" t="s">
        <v>28</v>
      </c>
      <c r="C28" s="111" t="s">
        <v>473</v>
      </c>
      <c r="D28" s="107">
        <v>0.41666666666666669</v>
      </c>
      <c r="E28" s="108" t="str">
        <f>B8</f>
        <v>A.C. Tayyar-Nuran Oğuz AL</v>
      </c>
      <c r="F28" s="108" t="str">
        <f>B6</f>
        <v>100. Yıl MTAL</v>
      </c>
      <c r="G28" s="109">
        <v>2</v>
      </c>
      <c r="H28" s="109">
        <v>1</v>
      </c>
      <c r="I28" s="110" t="s">
        <v>516</v>
      </c>
    </row>
    <row r="29" spans="1:10" s="4" customFormat="1" ht="18.75" customHeight="1" x14ac:dyDescent="0.25">
      <c r="A29" s="8">
        <v>14</v>
      </c>
      <c r="B29" s="105" t="s">
        <v>29</v>
      </c>
      <c r="C29" s="111" t="s">
        <v>473</v>
      </c>
      <c r="D29" s="107">
        <v>0.45833333333333331</v>
      </c>
      <c r="E29" s="108" t="str">
        <f>B4</f>
        <v>Durs. Mustafa Korkmaz AL</v>
      </c>
      <c r="F29" s="108" t="str">
        <f>B5</f>
        <v>Rahmi Kula AL</v>
      </c>
      <c r="G29" s="109">
        <v>2</v>
      </c>
      <c r="H29" s="109">
        <v>3</v>
      </c>
      <c r="I29" s="110" t="s">
        <v>516</v>
      </c>
    </row>
    <row r="30" spans="1:10" s="4" customFormat="1" ht="15.75" x14ac:dyDescent="0.25">
      <c r="A30" s="8">
        <v>15</v>
      </c>
      <c r="B30" s="24" t="s">
        <v>30</v>
      </c>
      <c r="C30" s="111" t="s">
        <v>473</v>
      </c>
      <c r="D30" s="35">
        <v>0.5</v>
      </c>
      <c r="E30" s="112" t="str">
        <f>F4</f>
        <v>Bigadiç AİHL</v>
      </c>
      <c r="F30" s="112" t="str">
        <f>F6</f>
        <v>ÖZEL BKM AL-FL</v>
      </c>
      <c r="G30" s="36">
        <v>3</v>
      </c>
      <c r="H30" s="36">
        <v>2</v>
      </c>
      <c r="I30" s="110" t="s">
        <v>516</v>
      </c>
    </row>
    <row r="31" spans="1:10" s="4" customFormat="1" ht="15.75" x14ac:dyDescent="0.25">
      <c r="A31" s="8">
        <v>16</v>
      </c>
      <c r="B31" s="24" t="s">
        <v>31</v>
      </c>
      <c r="C31" s="111" t="s">
        <v>473</v>
      </c>
      <c r="D31" s="35">
        <v>0.54166666666666663</v>
      </c>
      <c r="E31" s="112" t="str">
        <f>F7</f>
        <v>Organize Sanayi MTAL</v>
      </c>
      <c r="F31" s="112" t="str">
        <f>F5</f>
        <v>Gülser-Mehmet Bolluk AL</v>
      </c>
      <c r="G31" s="36">
        <v>2</v>
      </c>
      <c r="H31" s="36">
        <v>5</v>
      </c>
      <c r="I31" s="110" t="s">
        <v>516</v>
      </c>
    </row>
    <row r="32" spans="1:10" s="4" customFormat="1" ht="15.75" x14ac:dyDescent="0.25">
      <c r="A32" s="8">
        <v>17</v>
      </c>
      <c r="B32" s="24" t="s">
        <v>32</v>
      </c>
      <c r="C32" s="111" t="s">
        <v>474</v>
      </c>
      <c r="D32" s="151">
        <v>0.45833333333333331</v>
      </c>
      <c r="E32" s="112" t="str">
        <f>H4</f>
        <v>Şehit Turgut Solak FL</v>
      </c>
      <c r="F32" s="112" t="str">
        <f>H6</f>
        <v xml:space="preserve">Adnan Menderes AL </v>
      </c>
      <c r="G32" s="36">
        <v>0</v>
      </c>
      <c r="H32" s="36">
        <v>5</v>
      </c>
      <c r="I32" s="110" t="s">
        <v>516</v>
      </c>
      <c r="J32" s="154" t="s">
        <v>525</v>
      </c>
    </row>
    <row r="33" spans="1:10" s="4" customFormat="1" ht="15.75" x14ac:dyDescent="0.25">
      <c r="A33" s="8">
        <v>18</v>
      </c>
      <c r="B33" s="105" t="s">
        <v>33</v>
      </c>
      <c r="C33" s="106"/>
      <c r="D33" s="107"/>
      <c r="E33" s="155" t="str">
        <f>H7</f>
        <v>İstanbulluoğlu Sosyal Bilimler Lisesi(çekildi)</v>
      </c>
      <c r="F33" s="156" t="str">
        <f>H5</f>
        <v>Ö. BLK SİMYA KOLEJİ AL</v>
      </c>
      <c r="G33" s="109">
        <v>0</v>
      </c>
      <c r="H33" s="109">
        <v>5</v>
      </c>
      <c r="I33" s="157" t="s">
        <v>528</v>
      </c>
    </row>
    <row r="34" spans="1:10" s="4" customFormat="1" ht="15.75" x14ac:dyDescent="0.25">
      <c r="A34" s="8">
        <v>19</v>
      </c>
      <c r="B34" s="24" t="s">
        <v>34</v>
      </c>
      <c r="C34" s="111" t="s">
        <v>474</v>
      </c>
      <c r="D34" s="35">
        <v>0.5</v>
      </c>
      <c r="E34" s="112" t="str">
        <f>B10</f>
        <v>Balıkesir Lisesi</v>
      </c>
      <c r="F34" s="112" t="str">
        <f>B12</f>
        <v>KMP Spor Lisesi</v>
      </c>
      <c r="G34" s="36">
        <v>0</v>
      </c>
      <c r="H34" s="36">
        <v>3</v>
      </c>
      <c r="I34" s="110" t="s">
        <v>516</v>
      </c>
    </row>
    <row r="35" spans="1:10" s="4" customFormat="1" ht="15.75" x14ac:dyDescent="0.25">
      <c r="A35" s="8">
        <v>20</v>
      </c>
      <c r="B35" s="24" t="s">
        <v>35</v>
      </c>
      <c r="C35" s="111" t="s">
        <v>474</v>
      </c>
      <c r="D35" s="35">
        <v>0.54166666666666663</v>
      </c>
      <c r="E35" s="112" t="str">
        <f>B13</f>
        <v>Ermişler Cumhuriyet AL</v>
      </c>
      <c r="F35" s="112" t="str">
        <f>B11</f>
        <v>15 Temmuz Şehitler AL</v>
      </c>
      <c r="G35" s="36">
        <v>1</v>
      </c>
      <c r="H35" s="36">
        <v>1</v>
      </c>
      <c r="I35" s="110" t="s">
        <v>541</v>
      </c>
    </row>
    <row r="36" spans="1:10" s="4" customFormat="1" ht="15.75" x14ac:dyDescent="0.25">
      <c r="A36" s="8">
        <v>21</v>
      </c>
      <c r="B36" s="24" t="s">
        <v>51</v>
      </c>
      <c r="C36" s="111"/>
      <c r="D36" s="107"/>
      <c r="E36" s="162" t="str">
        <f>F10</f>
        <v>Ö. BLK PUSULA AL-FL(çekildi)</v>
      </c>
      <c r="F36" s="112" t="str">
        <f>F12</f>
        <v>Balıkesir AİHL</v>
      </c>
      <c r="G36" s="36">
        <v>0</v>
      </c>
      <c r="H36" s="36">
        <v>5</v>
      </c>
      <c r="I36" s="163" t="s">
        <v>528</v>
      </c>
    </row>
    <row r="37" spans="1:10" s="4" customFormat="1" ht="15.75" x14ac:dyDescent="0.25">
      <c r="A37" s="8">
        <v>22</v>
      </c>
      <c r="B37" s="24" t="s">
        <v>52</v>
      </c>
      <c r="C37" s="111" t="s">
        <v>481</v>
      </c>
      <c r="D37" s="107">
        <v>0.45833333333333331</v>
      </c>
      <c r="E37" s="112" t="str">
        <f>F13</f>
        <v>Ö. BLK AÇI AL-FL</v>
      </c>
      <c r="F37" s="112" t="str">
        <f>F11</f>
        <v>Sırrı Yırcalı AL</v>
      </c>
      <c r="G37" s="36">
        <v>5</v>
      </c>
      <c r="H37" s="36">
        <v>1</v>
      </c>
      <c r="I37" s="110" t="s">
        <v>516</v>
      </c>
    </row>
    <row r="38" spans="1:10" s="4" customFormat="1" ht="15.75" x14ac:dyDescent="0.25">
      <c r="A38" s="8">
        <v>23</v>
      </c>
      <c r="B38" s="24" t="s">
        <v>58</v>
      </c>
      <c r="C38" s="111" t="s">
        <v>481</v>
      </c>
      <c r="D38" s="35">
        <v>0.5</v>
      </c>
      <c r="E38" s="112" t="str">
        <f>H10</f>
        <v>Kepsut AL</v>
      </c>
      <c r="F38" s="112" t="str">
        <f>H12</f>
        <v>BLK Muharrem Hasbi AL</v>
      </c>
      <c r="G38" s="36">
        <v>5</v>
      </c>
      <c r="H38" s="36">
        <v>5</v>
      </c>
      <c r="I38" s="110" t="s">
        <v>545</v>
      </c>
    </row>
    <row r="39" spans="1:10" s="4" customFormat="1" ht="15.75" x14ac:dyDescent="0.25">
      <c r="A39" s="8">
        <v>24</v>
      </c>
      <c r="B39" s="24" t="s">
        <v>59</v>
      </c>
      <c r="C39" s="111" t="s">
        <v>481</v>
      </c>
      <c r="D39" s="35">
        <v>0.58333333333333337</v>
      </c>
      <c r="E39" s="112" t="str">
        <f>H13</f>
        <v>Ö.ALT. AKADEMİ KÜL. KOLEJİ AL</v>
      </c>
      <c r="F39" s="112" t="str">
        <f>H11</f>
        <v>Altıeylül Fen Lisesi</v>
      </c>
      <c r="G39" s="36">
        <v>3</v>
      </c>
      <c r="H39" s="36">
        <v>2</v>
      </c>
      <c r="I39" s="110" t="s">
        <v>516</v>
      </c>
    </row>
    <row r="40" spans="1:10" s="4" customFormat="1" ht="15.75" x14ac:dyDescent="0.25">
      <c r="A40" s="8">
        <v>25</v>
      </c>
      <c r="B40" s="24" t="s">
        <v>60</v>
      </c>
      <c r="C40" s="111" t="s">
        <v>476</v>
      </c>
      <c r="D40" s="35">
        <v>0.41666666666666669</v>
      </c>
      <c r="E40" s="112" t="str">
        <f>H10</f>
        <v>Kepsut AL</v>
      </c>
      <c r="F40" s="112" t="str">
        <f>H11</f>
        <v>Altıeylül Fen Lisesi</v>
      </c>
      <c r="G40" s="36">
        <v>4</v>
      </c>
      <c r="H40" s="36">
        <v>0</v>
      </c>
      <c r="I40" s="110" t="s">
        <v>516</v>
      </c>
    </row>
    <row r="41" spans="1:10" s="4" customFormat="1" ht="15.75" x14ac:dyDescent="0.25">
      <c r="A41" s="8">
        <v>26</v>
      </c>
      <c r="B41" s="24" t="s">
        <v>61</v>
      </c>
      <c r="C41" s="111" t="s">
        <v>476</v>
      </c>
      <c r="D41" s="35">
        <v>0.45833333333333331</v>
      </c>
      <c r="E41" s="112" t="str">
        <f>H12</f>
        <v>BLK Muharrem Hasbi AL</v>
      </c>
      <c r="F41" s="112" t="str">
        <f>H13</f>
        <v>Ö.ALT. AKADEMİ KÜL. KOLEJİ AL</v>
      </c>
      <c r="G41" s="36">
        <v>8</v>
      </c>
      <c r="H41" s="36">
        <v>1</v>
      </c>
      <c r="I41" s="110" t="s">
        <v>516</v>
      </c>
    </row>
    <row r="42" spans="1:10" s="4" customFormat="1" ht="15.75" x14ac:dyDescent="0.25">
      <c r="A42" s="8">
        <v>27</v>
      </c>
      <c r="B42" s="105" t="s">
        <v>36</v>
      </c>
      <c r="C42" s="106" t="s">
        <v>483</v>
      </c>
      <c r="D42" s="107">
        <v>0.41666666666666669</v>
      </c>
      <c r="E42" s="108" t="str">
        <f>B7</f>
        <v>BLK Borsa İstanbul MTAL</v>
      </c>
      <c r="F42" s="108" t="str">
        <f>B5</f>
        <v>Rahmi Kula AL</v>
      </c>
      <c r="G42" s="109">
        <v>2</v>
      </c>
      <c r="H42" s="109">
        <v>1</v>
      </c>
      <c r="I42" s="110" t="s">
        <v>516</v>
      </c>
    </row>
    <row r="43" spans="1:10" s="4" customFormat="1" ht="15.75" x14ac:dyDescent="0.25">
      <c r="A43" s="8">
        <v>28</v>
      </c>
      <c r="B43" s="105" t="s">
        <v>37</v>
      </c>
      <c r="C43" s="106" t="s">
        <v>483</v>
      </c>
      <c r="D43" s="107">
        <v>0.45833333333333331</v>
      </c>
      <c r="E43" s="108" t="str">
        <f>B8</f>
        <v>A.C. Tayyar-Nuran Oğuz AL</v>
      </c>
      <c r="F43" s="108" t="str">
        <f>B4</f>
        <v>Durs. Mustafa Korkmaz AL</v>
      </c>
      <c r="G43" s="109">
        <v>10</v>
      </c>
      <c r="H43" s="109">
        <v>2</v>
      </c>
      <c r="I43" s="110" t="s">
        <v>516</v>
      </c>
    </row>
    <row r="44" spans="1:10" s="4" customFormat="1" ht="15.75" x14ac:dyDescent="0.25">
      <c r="A44" s="8">
        <v>29</v>
      </c>
      <c r="B44" s="24" t="s">
        <v>38</v>
      </c>
      <c r="C44" s="111" t="s">
        <v>483</v>
      </c>
      <c r="D44" s="150">
        <v>0.54166666666666663</v>
      </c>
      <c r="E44" s="112" t="str">
        <f>F4</f>
        <v>Bigadiç AİHL</v>
      </c>
      <c r="F44" s="112" t="str">
        <f>F5</f>
        <v>Gülser-Mehmet Bolluk AL</v>
      </c>
      <c r="G44" s="36">
        <v>2</v>
      </c>
      <c r="H44" s="36">
        <v>2</v>
      </c>
      <c r="I44" s="157" t="s">
        <v>546</v>
      </c>
      <c r="J44" s="154" t="s">
        <v>525</v>
      </c>
    </row>
    <row r="45" spans="1:10" s="4" customFormat="1" ht="15.75" x14ac:dyDescent="0.25">
      <c r="A45" s="8">
        <v>30</v>
      </c>
      <c r="B45" s="24" t="s">
        <v>39</v>
      </c>
      <c r="C45" s="111" t="s">
        <v>483</v>
      </c>
      <c r="D45" s="150">
        <v>0.5</v>
      </c>
      <c r="E45" s="112" t="str">
        <f>F6</f>
        <v>ÖZEL BKM AL-FL</v>
      </c>
      <c r="F45" s="112" t="str">
        <f>F7</f>
        <v>Organize Sanayi MTAL</v>
      </c>
      <c r="G45" s="36">
        <v>2</v>
      </c>
      <c r="H45" s="36">
        <v>4</v>
      </c>
      <c r="I45" s="110" t="s">
        <v>516</v>
      </c>
      <c r="J45" s="154" t="s">
        <v>525</v>
      </c>
    </row>
    <row r="46" spans="1:10" s="4" customFormat="1" ht="15.75" x14ac:dyDescent="0.25">
      <c r="A46" s="8">
        <v>31</v>
      </c>
      <c r="B46" s="24" t="s">
        <v>40</v>
      </c>
      <c r="C46" s="111" t="s">
        <v>477</v>
      </c>
      <c r="D46" s="151">
        <v>0.45833333333333331</v>
      </c>
      <c r="E46" s="112" t="str">
        <f>H4</f>
        <v>Şehit Turgut Solak FL</v>
      </c>
      <c r="F46" s="112" t="str">
        <f>H5</f>
        <v>Ö. BLK SİMYA KOLEJİ AL</v>
      </c>
      <c r="G46" s="36">
        <v>1</v>
      </c>
      <c r="H46" s="36">
        <v>3</v>
      </c>
      <c r="I46" s="110" t="s">
        <v>516</v>
      </c>
      <c r="J46" s="154" t="s">
        <v>525</v>
      </c>
    </row>
    <row r="47" spans="1:10" s="4" customFormat="1" ht="15.75" x14ac:dyDescent="0.25">
      <c r="A47" s="8">
        <v>32</v>
      </c>
      <c r="B47" s="105" t="s">
        <v>41</v>
      </c>
      <c r="C47" s="106"/>
      <c r="D47" s="107"/>
      <c r="E47" s="156" t="str">
        <f>H6</f>
        <v xml:space="preserve">Adnan Menderes AL </v>
      </c>
      <c r="F47" s="155" t="str">
        <f>H7</f>
        <v>İstanbulluoğlu Sosyal Bilimler Lisesi(çekildi)</v>
      </c>
      <c r="G47" s="109">
        <v>5</v>
      </c>
      <c r="H47" s="109">
        <v>0</v>
      </c>
      <c r="I47" s="110" t="s">
        <v>516</v>
      </c>
    </row>
    <row r="48" spans="1:10" s="4" customFormat="1" ht="15.75" x14ac:dyDescent="0.25">
      <c r="A48" s="8">
        <v>33</v>
      </c>
      <c r="B48" s="24" t="s">
        <v>42</v>
      </c>
      <c r="C48" s="111" t="s">
        <v>477</v>
      </c>
      <c r="D48" s="35">
        <v>0.5</v>
      </c>
      <c r="E48" s="112" t="str">
        <f>B10</f>
        <v>Balıkesir Lisesi</v>
      </c>
      <c r="F48" s="112" t="str">
        <f>B11</f>
        <v>15 Temmuz Şehitler AL</v>
      </c>
      <c r="G48" s="36">
        <v>1</v>
      </c>
      <c r="H48" s="36">
        <v>1</v>
      </c>
      <c r="I48" s="110" t="s">
        <v>516</v>
      </c>
    </row>
    <row r="49" spans="1:10" s="4" customFormat="1" ht="15.75" x14ac:dyDescent="0.25">
      <c r="A49" s="8">
        <v>34</v>
      </c>
      <c r="B49" s="24" t="s">
        <v>43</v>
      </c>
      <c r="C49" s="111" t="s">
        <v>477</v>
      </c>
      <c r="D49" s="35">
        <v>0.54166666666666663</v>
      </c>
      <c r="E49" s="112" t="str">
        <f>B12</f>
        <v>KMP Spor Lisesi</v>
      </c>
      <c r="F49" s="112" t="str">
        <f>B13</f>
        <v>Ermişler Cumhuriyet AL</v>
      </c>
      <c r="G49" s="36">
        <v>4</v>
      </c>
      <c r="H49" s="36">
        <v>1</v>
      </c>
      <c r="I49" s="110" t="s">
        <v>516</v>
      </c>
    </row>
    <row r="50" spans="1:10" s="4" customFormat="1" ht="15.75" x14ac:dyDescent="0.25">
      <c r="A50" s="8">
        <v>35</v>
      </c>
      <c r="B50" s="24" t="s">
        <v>53</v>
      </c>
      <c r="C50" s="111"/>
      <c r="D50" s="35"/>
      <c r="E50" s="162" t="str">
        <f>F10</f>
        <v>Ö. BLK PUSULA AL-FL(çekildi)</v>
      </c>
      <c r="F50" s="112" t="str">
        <f>F11</f>
        <v>Sırrı Yırcalı AL</v>
      </c>
      <c r="G50" s="36">
        <v>0</v>
      </c>
      <c r="H50" s="36">
        <v>5</v>
      </c>
      <c r="I50" s="157" t="s">
        <v>528</v>
      </c>
    </row>
    <row r="51" spans="1:10" s="4" customFormat="1" ht="15.75" x14ac:dyDescent="0.25">
      <c r="A51" s="8">
        <v>36</v>
      </c>
      <c r="B51" s="24" t="s">
        <v>54</v>
      </c>
      <c r="C51" s="111" t="s">
        <v>487</v>
      </c>
      <c r="D51" s="150">
        <v>0.41666666666666669</v>
      </c>
      <c r="E51" s="112" t="str">
        <f>F12</f>
        <v>Balıkesir AİHL</v>
      </c>
      <c r="F51" s="112" t="str">
        <f>F13</f>
        <v>Ö. BLK AÇI AL-FL</v>
      </c>
      <c r="G51" s="36">
        <v>2</v>
      </c>
      <c r="H51" s="36">
        <v>2</v>
      </c>
      <c r="I51" s="110" t="s">
        <v>516</v>
      </c>
      <c r="J51" s="154" t="s">
        <v>525</v>
      </c>
    </row>
    <row r="52" spans="1:10" s="4" customFormat="1" ht="15.75" x14ac:dyDescent="0.25">
      <c r="A52" s="8">
        <v>37</v>
      </c>
      <c r="B52" s="105" t="s">
        <v>44</v>
      </c>
      <c r="C52" s="168" t="s">
        <v>487</v>
      </c>
      <c r="D52" s="151">
        <v>0.45833333333333331</v>
      </c>
      <c r="E52" s="108" t="str">
        <f>B6</f>
        <v>100. Yıl MTAL</v>
      </c>
      <c r="F52" s="108" t="str">
        <f>B4</f>
        <v>Durs. Mustafa Korkmaz AL</v>
      </c>
      <c r="G52" s="109">
        <v>5</v>
      </c>
      <c r="H52" s="109">
        <v>0</v>
      </c>
      <c r="I52" s="157" t="s">
        <v>528</v>
      </c>
      <c r="J52" s="154" t="s">
        <v>544</v>
      </c>
    </row>
    <row r="53" spans="1:10" s="4" customFormat="1" ht="15.75" x14ac:dyDescent="0.25">
      <c r="A53" s="8">
        <v>38</v>
      </c>
      <c r="B53" s="105" t="s">
        <v>45</v>
      </c>
      <c r="C53" s="168" t="s">
        <v>487</v>
      </c>
      <c r="D53" s="151">
        <v>0.5</v>
      </c>
      <c r="E53" s="108" t="str">
        <f>B7</f>
        <v>BLK Borsa İstanbul MTAL</v>
      </c>
      <c r="F53" s="108" t="str">
        <f>B8</f>
        <v>A.C. Tayyar-Nuran Oğuz AL</v>
      </c>
      <c r="G53" s="109">
        <v>1</v>
      </c>
      <c r="H53" s="109">
        <v>3</v>
      </c>
      <c r="I53" s="110" t="s">
        <v>516</v>
      </c>
      <c r="J53" s="154" t="s">
        <v>544</v>
      </c>
    </row>
    <row r="54" spans="1:10" s="4" customFormat="1" ht="15.75" x14ac:dyDescent="0.25">
      <c r="A54" s="8">
        <v>39</v>
      </c>
      <c r="B54" s="105" t="s">
        <v>46</v>
      </c>
      <c r="C54" s="168" t="s">
        <v>484</v>
      </c>
      <c r="D54" s="151">
        <v>0.45833333333333331</v>
      </c>
      <c r="E54" s="108" t="str">
        <f>B5</f>
        <v>Rahmi Kula AL</v>
      </c>
      <c r="F54" s="108" t="str">
        <f>B8</f>
        <v>A.C. Tayyar-Nuran Oğuz AL</v>
      </c>
      <c r="G54" s="109">
        <v>3</v>
      </c>
      <c r="H54" s="109">
        <v>0</v>
      </c>
      <c r="I54" s="110" t="s">
        <v>516</v>
      </c>
      <c r="J54" s="154" t="s">
        <v>544</v>
      </c>
    </row>
    <row r="55" spans="1:10" s="4" customFormat="1" ht="15.75" x14ac:dyDescent="0.25">
      <c r="A55" s="8">
        <v>40</v>
      </c>
      <c r="B55" s="105" t="s">
        <v>47</v>
      </c>
      <c r="C55" s="168" t="s">
        <v>484</v>
      </c>
      <c r="D55" s="151">
        <v>0.5</v>
      </c>
      <c r="E55" s="108" t="str">
        <f>B6</f>
        <v>100. Yıl MTAL</v>
      </c>
      <c r="F55" s="108" t="str">
        <f>B7</f>
        <v>BLK Borsa İstanbul MTAL</v>
      </c>
      <c r="G55" s="109">
        <v>2</v>
      </c>
      <c r="H55" s="109">
        <v>10</v>
      </c>
      <c r="I55" s="110" t="s">
        <v>516</v>
      </c>
      <c r="J55" s="154" t="s">
        <v>544</v>
      </c>
    </row>
    <row r="56" spans="1:10" ht="18.75" x14ac:dyDescent="0.3">
      <c r="A56" s="42" t="s">
        <v>12</v>
      </c>
      <c r="B56" s="43" t="s">
        <v>13</v>
      </c>
      <c r="C56" s="43" t="s">
        <v>14</v>
      </c>
      <c r="D56" s="43" t="s">
        <v>15</v>
      </c>
      <c r="E56" s="43" t="s">
        <v>16</v>
      </c>
      <c r="F56" s="43" t="s">
        <v>17</v>
      </c>
      <c r="G56" s="188" t="s">
        <v>18</v>
      </c>
      <c r="H56" s="188"/>
      <c r="I56" s="43" t="s">
        <v>19</v>
      </c>
    </row>
    <row r="57" spans="1:10" s="4" customFormat="1" ht="15.75" x14ac:dyDescent="0.25">
      <c r="A57" s="8" t="s">
        <v>63</v>
      </c>
      <c r="B57" s="105" t="s">
        <v>82</v>
      </c>
      <c r="C57" s="106" t="s">
        <v>482</v>
      </c>
      <c r="D57" s="107">
        <v>0.45833333333333331</v>
      </c>
      <c r="E57" s="108" t="s">
        <v>399</v>
      </c>
      <c r="F57" s="108" t="s">
        <v>393</v>
      </c>
      <c r="G57" s="109">
        <v>1</v>
      </c>
      <c r="H57" s="109">
        <v>6</v>
      </c>
      <c r="I57" s="110" t="s">
        <v>516</v>
      </c>
    </row>
    <row r="58" spans="1:10" s="4" customFormat="1" ht="15.75" x14ac:dyDescent="0.25">
      <c r="A58" s="8" t="s">
        <v>66</v>
      </c>
      <c r="B58" s="105" t="s">
        <v>81</v>
      </c>
      <c r="C58" s="106" t="s">
        <v>482</v>
      </c>
      <c r="D58" s="107">
        <v>0.5</v>
      </c>
      <c r="E58" s="171" t="s">
        <v>396</v>
      </c>
      <c r="F58" s="108" t="s">
        <v>407</v>
      </c>
      <c r="G58" s="109">
        <v>4</v>
      </c>
      <c r="H58" s="109">
        <v>4</v>
      </c>
      <c r="I58" s="157" t="s">
        <v>538</v>
      </c>
    </row>
    <row r="59" spans="1:10" s="4" customFormat="1" ht="15.75" x14ac:dyDescent="0.25">
      <c r="A59" s="24" t="s">
        <v>69</v>
      </c>
      <c r="B59" s="24" t="s">
        <v>80</v>
      </c>
      <c r="C59" s="111" t="s">
        <v>482</v>
      </c>
      <c r="D59" s="35">
        <v>0.54166666666666663</v>
      </c>
      <c r="E59" s="108" t="s">
        <v>397</v>
      </c>
      <c r="F59" s="108" t="s">
        <v>392</v>
      </c>
      <c r="G59" s="36">
        <v>1</v>
      </c>
      <c r="H59" s="36">
        <v>4</v>
      </c>
      <c r="I59" s="110" t="s">
        <v>516</v>
      </c>
    </row>
    <row r="60" spans="1:10" s="4" customFormat="1" ht="15.75" x14ac:dyDescent="0.25">
      <c r="A60" s="8" t="s">
        <v>72</v>
      </c>
      <c r="B60" s="24" t="s">
        <v>79</v>
      </c>
      <c r="C60" s="111" t="s">
        <v>479</v>
      </c>
      <c r="D60" s="107">
        <v>0.45833333333333331</v>
      </c>
      <c r="E60" s="108" t="s">
        <v>391</v>
      </c>
      <c r="F60" s="108" t="s">
        <v>408</v>
      </c>
      <c r="G60" s="36">
        <v>3</v>
      </c>
      <c r="H60" s="36">
        <v>3</v>
      </c>
      <c r="I60" s="157" t="s">
        <v>530</v>
      </c>
    </row>
    <row r="61" spans="1:10" s="4" customFormat="1" ht="15.75" x14ac:dyDescent="0.25">
      <c r="A61" s="8" t="s">
        <v>75</v>
      </c>
      <c r="B61" s="105" t="s">
        <v>78</v>
      </c>
      <c r="C61" s="111" t="s">
        <v>479</v>
      </c>
      <c r="D61" s="107">
        <v>0.5</v>
      </c>
      <c r="E61" s="108" t="s">
        <v>418</v>
      </c>
      <c r="F61" s="108" t="s">
        <v>403</v>
      </c>
      <c r="G61" s="109">
        <v>2</v>
      </c>
      <c r="H61" s="109">
        <v>0</v>
      </c>
      <c r="I61" s="110" t="s">
        <v>516</v>
      </c>
    </row>
    <row r="62" spans="1:10" s="4" customFormat="1" ht="15.75" x14ac:dyDescent="0.25">
      <c r="A62" s="8" t="s">
        <v>76</v>
      </c>
      <c r="B62" s="105" t="s">
        <v>77</v>
      </c>
      <c r="C62" s="111" t="s">
        <v>479</v>
      </c>
      <c r="D62" s="35">
        <v>0.54166666666666663</v>
      </c>
      <c r="E62" s="108" t="s">
        <v>390</v>
      </c>
      <c r="F62" s="108" t="s">
        <v>550</v>
      </c>
      <c r="G62" s="109">
        <v>2</v>
      </c>
      <c r="H62" s="109">
        <v>3</v>
      </c>
      <c r="I62" s="110" t="s">
        <v>516</v>
      </c>
    </row>
    <row r="63" spans="1:10" ht="18.75" x14ac:dyDescent="0.3">
      <c r="A63" s="21" t="s">
        <v>12</v>
      </c>
      <c r="B63" s="22" t="s">
        <v>13</v>
      </c>
      <c r="C63" s="22" t="s">
        <v>14</v>
      </c>
      <c r="D63" s="22" t="s">
        <v>15</v>
      </c>
      <c r="E63" s="22" t="s">
        <v>16</v>
      </c>
      <c r="F63" s="22" t="s">
        <v>17</v>
      </c>
      <c r="G63" s="186" t="s">
        <v>18</v>
      </c>
      <c r="H63" s="186"/>
      <c r="I63" s="22" t="s">
        <v>19</v>
      </c>
    </row>
    <row r="64" spans="1:10" s="4" customFormat="1" ht="15.75" x14ac:dyDescent="0.25">
      <c r="A64" s="8" t="s">
        <v>214</v>
      </c>
      <c r="B64" s="105" t="s">
        <v>87</v>
      </c>
      <c r="C64" s="106" t="s">
        <v>508</v>
      </c>
      <c r="D64" s="107">
        <v>0.41666666666666669</v>
      </c>
      <c r="E64" s="108" t="s">
        <v>393</v>
      </c>
      <c r="F64" s="108" t="s">
        <v>354</v>
      </c>
      <c r="G64" s="109"/>
      <c r="H64" s="109"/>
      <c r="I64" s="110" t="s">
        <v>516</v>
      </c>
    </row>
    <row r="65" spans="1:9" s="4" customFormat="1" ht="15.75" x14ac:dyDescent="0.25">
      <c r="A65" s="8" t="s">
        <v>213</v>
      </c>
      <c r="B65" s="105" t="s">
        <v>88</v>
      </c>
      <c r="C65" s="106" t="s">
        <v>508</v>
      </c>
      <c r="D65" s="107">
        <v>0.45833333333333331</v>
      </c>
      <c r="E65" s="108" t="s">
        <v>392</v>
      </c>
      <c r="F65" s="108" t="s">
        <v>98</v>
      </c>
      <c r="G65" s="109"/>
      <c r="H65" s="109"/>
      <c r="I65" s="110" t="s">
        <v>516</v>
      </c>
    </row>
    <row r="66" spans="1:9" s="4" customFormat="1" ht="15.75" x14ac:dyDescent="0.25">
      <c r="A66" s="8" t="s">
        <v>215</v>
      </c>
      <c r="B66" s="24" t="s">
        <v>89</v>
      </c>
      <c r="C66" s="106" t="s">
        <v>508</v>
      </c>
      <c r="D66" s="35">
        <v>0.5</v>
      </c>
      <c r="E66" s="108" t="s">
        <v>556</v>
      </c>
      <c r="F66" s="108" t="s">
        <v>99</v>
      </c>
      <c r="G66" s="36"/>
      <c r="H66" s="36"/>
      <c r="I66" s="110" t="s">
        <v>516</v>
      </c>
    </row>
    <row r="67" spans="1:9" s="4" customFormat="1" ht="15.75" x14ac:dyDescent="0.25">
      <c r="A67" s="8" t="s">
        <v>216</v>
      </c>
      <c r="B67" s="24" t="s">
        <v>90</v>
      </c>
      <c r="C67" s="106" t="s">
        <v>508</v>
      </c>
      <c r="D67" s="35">
        <v>0.54166666666666663</v>
      </c>
      <c r="E67" s="108" t="s">
        <v>557</v>
      </c>
      <c r="F67" s="108" t="s">
        <v>100</v>
      </c>
      <c r="G67" s="36"/>
      <c r="H67" s="36"/>
      <c r="I67" s="110" t="s">
        <v>516</v>
      </c>
    </row>
    <row r="68" spans="1:9" s="4" customFormat="1" ht="15.75" x14ac:dyDescent="0.25">
      <c r="A68" s="8" t="s">
        <v>217</v>
      </c>
      <c r="B68" s="24" t="s">
        <v>91</v>
      </c>
      <c r="C68" s="111" t="s">
        <v>509</v>
      </c>
      <c r="D68" s="107">
        <v>0.41666666666666669</v>
      </c>
      <c r="E68" s="108" t="s">
        <v>352</v>
      </c>
      <c r="F68" s="108" t="s">
        <v>418</v>
      </c>
      <c r="G68" s="36"/>
      <c r="H68" s="36"/>
      <c r="I68" s="110" t="s">
        <v>516</v>
      </c>
    </row>
    <row r="69" spans="1:9" s="4" customFormat="1" ht="15.75" x14ac:dyDescent="0.25">
      <c r="A69" s="8" t="s">
        <v>218</v>
      </c>
      <c r="B69" s="24" t="s">
        <v>92</v>
      </c>
      <c r="C69" s="111" t="s">
        <v>509</v>
      </c>
      <c r="D69" s="107">
        <v>0.45833333333333331</v>
      </c>
      <c r="E69" s="108" t="s">
        <v>95</v>
      </c>
      <c r="F69" s="108" t="s">
        <v>405</v>
      </c>
      <c r="G69" s="36"/>
      <c r="H69" s="36"/>
      <c r="I69" s="110" t="s">
        <v>516</v>
      </c>
    </row>
    <row r="70" spans="1:9" s="4" customFormat="1" ht="15.75" x14ac:dyDescent="0.25">
      <c r="A70" s="8" t="s">
        <v>219</v>
      </c>
      <c r="B70" s="113" t="s">
        <v>93</v>
      </c>
      <c r="C70" s="111" t="s">
        <v>509</v>
      </c>
      <c r="D70" s="35">
        <v>0.5</v>
      </c>
      <c r="E70" s="108" t="s">
        <v>96</v>
      </c>
      <c r="F70" s="108" t="s">
        <v>391</v>
      </c>
      <c r="G70" s="36"/>
      <c r="H70" s="36"/>
      <c r="I70" s="110" t="s">
        <v>516</v>
      </c>
    </row>
    <row r="71" spans="1:9" s="4" customFormat="1" ht="16.5" thickBot="1" x14ac:dyDescent="0.3">
      <c r="A71" s="8" t="s">
        <v>220</v>
      </c>
      <c r="B71" s="24" t="s">
        <v>94</v>
      </c>
      <c r="C71" s="111" t="s">
        <v>509</v>
      </c>
      <c r="D71" s="35">
        <v>0.54166666666666663</v>
      </c>
      <c r="E71" s="108" t="s">
        <v>97</v>
      </c>
      <c r="F71" s="108" t="s">
        <v>407</v>
      </c>
      <c r="G71" s="36"/>
      <c r="H71" s="36"/>
      <c r="I71" s="110" t="s">
        <v>516</v>
      </c>
    </row>
    <row r="72" spans="1:9" ht="18.75" x14ac:dyDescent="0.3">
      <c r="A72" s="5" t="s">
        <v>12</v>
      </c>
      <c r="B72" s="6" t="s">
        <v>13</v>
      </c>
      <c r="C72" s="6" t="s">
        <v>14</v>
      </c>
      <c r="D72" s="6" t="s">
        <v>15</v>
      </c>
      <c r="E72" s="6" t="s">
        <v>16</v>
      </c>
      <c r="F72" s="6" t="s">
        <v>17</v>
      </c>
      <c r="G72" s="185" t="s">
        <v>18</v>
      </c>
      <c r="H72" s="185"/>
      <c r="I72" s="6" t="s">
        <v>19</v>
      </c>
    </row>
    <row r="73" spans="1:9" s="4" customFormat="1" ht="15.75" x14ac:dyDescent="0.25">
      <c r="A73" s="8" t="s">
        <v>221</v>
      </c>
      <c r="B73" s="105" t="s">
        <v>233</v>
      </c>
      <c r="C73" s="106" t="s">
        <v>510</v>
      </c>
      <c r="D73" s="107">
        <v>0.41666666666666669</v>
      </c>
      <c r="E73" s="108" t="s">
        <v>225</v>
      </c>
      <c r="F73" s="108" t="s">
        <v>226</v>
      </c>
      <c r="G73" s="109"/>
      <c r="H73" s="109"/>
      <c r="I73" s="110" t="s">
        <v>516</v>
      </c>
    </row>
    <row r="74" spans="1:9" s="4" customFormat="1" ht="15.75" x14ac:dyDescent="0.25">
      <c r="A74" s="8" t="s">
        <v>222</v>
      </c>
      <c r="B74" s="105" t="s">
        <v>234</v>
      </c>
      <c r="C74" s="106" t="s">
        <v>510</v>
      </c>
      <c r="D74" s="107">
        <v>0.45833333333333331</v>
      </c>
      <c r="E74" s="108" t="s">
        <v>227</v>
      </c>
      <c r="F74" s="108" t="s">
        <v>228</v>
      </c>
      <c r="G74" s="109"/>
      <c r="H74" s="109"/>
      <c r="I74" s="110" t="s">
        <v>516</v>
      </c>
    </row>
    <row r="75" spans="1:9" s="4" customFormat="1" ht="15.75" x14ac:dyDescent="0.25">
      <c r="A75" s="8" t="s">
        <v>223</v>
      </c>
      <c r="B75" s="24" t="s">
        <v>235</v>
      </c>
      <c r="C75" s="111" t="s">
        <v>510</v>
      </c>
      <c r="D75" s="35">
        <v>0.5</v>
      </c>
      <c r="E75" s="108" t="s">
        <v>229</v>
      </c>
      <c r="F75" s="108" t="s">
        <v>230</v>
      </c>
      <c r="G75" s="36"/>
      <c r="H75" s="36"/>
      <c r="I75" s="110" t="s">
        <v>516</v>
      </c>
    </row>
    <row r="76" spans="1:9" s="4" customFormat="1" ht="16.5" thickBot="1" x14ac:dyDescent="0.3">
      <c r="A76" s="8" t="s">
        <v>224</v>
      </c>
      <c r="B76" s="24" t="s">
        <v>236</v>
      </c>
      <c r="C76" s="111" t="s">
        <v>510</v>
      </c>
      <c r="D76" s="35">
        <v>0.54166666666666663</v>
      </c>
      <c r="E76" s="108" t="s">
        <v>231</v>
      </c>
      <c r="F76" s="108" t="s">
        <v>232</v>
      </c>
      <c r="G76" s="36"/>
      <c r="H76" s="36"/>
      <c r="I76" s="110" t="s">
        <v>516</v>
      </c>
    </row>
    <row r="77" spans="1:9" ht="18.75" x14ac:dyDescent="0.3">
      <c r="A77" s="5" t="s">
        <v>12</v>
      </c>
      <c r="B77" s="6" t="s">
        <v>13</v>
      </c>
      <c r="C77" s="6" t="s">
        <v>14</v>
      </c>
      <c r="D77" s="6" t="s">
        <v>15</v>
      </c>
      <c r="E77" s="6" t="s">
        <v>16</v>
      </c>
      <c r="F77" s="6" t="s">
        <v>17</v>
      </c>
      <c r="G77" s="185" t="s">
        <v>18</v>
      </c>
      <c r="H77" s="185"/>
      <c r="I77" s="6" t="s">
        <v>19</v>
      </c>
    </row>
    <row r="78" spans="1:9" s="4" customFormat="1" ht="15.75" x14ac:dyDescent="0.25">
      <c r="A78" s="8" t="s">
        <v>241</v>
      </c>
      <c r="B78" s="105" t="s">
        <v>245</v>
      </c>
      <c r="C78" s="106" t="s">
        <v>506</v>
      </c>
      <c r="D78" s="107">
        <v>0.41666666666666669</v>
      </c>
      <c r="E78" s="108" t="s">
        <v>237</v>
      </c>
      <c r="F78" s="108" t="s">
        <v>238</v>
      </c>
      <c r="G78" s="109"/>
      <c r="H78" s="109"/>
      <c r="I78" s="110" t="s">
        <v>516</v>
      </c>
    </row>
    <row r="79" spans="1:9" s="4" customFormat="1" ht="16.5" thickBot="1" x14ac:dyDescent="0.3">
      <c r="A79" s="8" t="s">
        <v>242</v>
      </c>
      <c r="B79" s="105" t="s">
        <v>246</v>
      </c>
      <c r="C79" s="106" t="s">
        <v>506</v>
      </c>
      <c r="D79" s="107">
        <v>0.45833333333333331</v>
      </c>
      <c r="E79" s="108" t="s">
        <v>239</v>
      </c>
      <c r="F79" s="108" t="s">
        <v>240</v>
      </c>
      <c r="G79" s="109"/>
      <c r="H79" s="109"/>
      <c r="I79" s="110" t="s">
        <v>516</v>
      </c>
    </row>
    <row r="80" spans="1:9" ht="18.75" x14ac:dyDescent="0.3">
      <c r="A80" s="5" t="s">
        <v>12</v>
      </c>
      <c r="B80" s="6" t="s">
        <v>13</v>
      </c>
      <c r="C80" s="6" t="s">
        <v>14</v>
      </c>
      <c r="D80" s="6" t="s">
        <v>15</v>
      </c>
      <c r="E80" s="6" t="s">
        <v>16</v>
      </c>
      <c r="F80" s="6" t="s">
        <v>17</v>
      </c>
      <c r="G80" s="185" t="s">
        <v>18</v>
      </c>
      <c r="H80" s="185"/>
      <c r="I80" s="6" t="s">
        <v>19</v>
      </c>
    </row>
    <row r="81" spans="1:9" s="4" customFormat="1" ht="15.75" x14ac:dyDescent="0.25">
      <c r="A81" s="8">
        <v>1</v>
      </c>
      <c r="B81" s="105" t="s">
        <v>243</v>
      </c>
      <c r="C81" s="106" t="s">
        <v>507</v>
      </c>
      <c r="D81" s="107">
        <v>0.41666666666666669</v>
      </c>
      <c r="E81" s="183" t="s">
        <v>553</v>
      </c>
      <c r="F81" s="184"/>
      <c r="G81" s="109"/>
      <c r="H81" s="109"/>
      <c r="I81" s="110" t="s">
        <v>516</v>
      </c>
    </row>
    <row r="82" spans="1:9" s="4" customFormat="1" ht="15.75" x14ac:dyDescent="0.25">
      <c r="A82" s="8">
        <v>2</v>
      </c>
      <c r="B82" s="105" t="s">
        <v>244</v>
      </c>
      <c r="C82" s="106" t="s">
        <v>507</v>
      </c>
      <c r="D82" s="107">
        <v>0.45833333333333331</v>
      </c>
      <c r="E82" s="183" t="s">
        <v>554</v>
      </c>
      <c r="F82" s="184"/>
      <c r="G82" s="109"/>
      <c r="H82" s="109"/>
      <c r="I82" s="110" t="s">
        <v>516</v>
      </c>
    </row>
    <row r="83" spans="1:9" x14ac:dyDescent="0.25">
      <c r="A83" s="102"/>
      <c r="B83" s="172" t="s">
        <v>332</v>
      </c>
      <c r="C83" s="172"/>
      <c r="D83" s="172"/>
    </row>
    <row r="84" spans="1:9" x14ac:dyDescent="0.25">
      <c r="A84" s="102">
        <v>1</v>
      </c>
      <c r="B84" s="173"/>
      <c r="C84" s="173"/>
      <c r="D84" s="173"/>
    </row>
    <row r="85" spans="1:9" x14ac:dyDescent="0.25">
      <c r="A85" s="102">
        <v>2</v>
      </c>
      <c r="B85" s="173"/>
      <c r="C85" s="173"/>
      <c r="D85" s="173"/>
    </row>
    <row r="86" spans="1:9" x14ac:dyDescent="0.25">
      <c r="A86" s="102">
        <v>3</v>
      </c>
      <c r="B86" s="174"/>
      <c r="C86" s="174"/>
      <c r="D86" s="174"/>
    </row>
    <row r="87" spans="1:9" x14ac:dyDescent="0.25">
      <c r="A87" s="102">
        <v>4</v>
      </c>
      <c r="B87" s="173"/>
      <c r="C87" s="173"/>
      <c r="D87" s="173"/>
    </row>
  </sheetData>
  <mergeCells count="36">
    <mergeCell ref="E81:F81"/>
    <mergeCell ref="E82:F82"/>
    <mergeCell ref="B9:D9"/>
    <mergeCell ref="H6:I6"/>
    <mergeCell ref="G72:H72"/>
    <mergeCell ref="G77:H77"/>
    <mergeCell ref="G80:H80"/>
    <mergeCell ref="G63:H63"/>
    <mergeCell ref="B12:D12"/>
    <mergeCell ref="B13:D13"/>
    <mergeCell ref="A14:I14"/>
    <mergeCell ref="H12:I12"/>
    <mergeCell ref="H13:I13"/>
    <mergeCell ref="G15:H15"/>
    <mergeCell ref="G56:H56"/>
    <mergeCell ref="A1:I2"/>
    <mergeCell ref="B3:D3"/>
    <mergeCell ref="B4:D4"/>
    <mergeCell ref="B5:D5"/>
    <mergeCell ref="B11:D11"/>
    <mergeCell ref="H3:I3"/>
    <mergeCell ref="H4:I4"/>
    <mergeCell ref="H5:I5"/>
    <mergeCell ref="B10:D10"/>
    <mergeCell ref="H7:I7"/>
    <mergeCell ref="H9:I9"/>
    <mergeCell ref="H10:I10"/>
    <mergeCell ref="H11:I11"/>
    <mergeCell ref="B6:D6"/>
    <mergeCell ref="B7:D7"/>
    <mergeCell ref="B8:D8"/>
    <mergeCell ref="B83:D83"/>
    <mergeCell ref="B84:D84"/>
    <mergeCell ref="B85:D85"/>
    <mergeCell ref="B86:D86"/>
    <mergeCell ref="B87:D87"/>
  </mergeCells>
  <pageMargins left="0.31496062992125984" right="0.31496062992125984" top="0.3543307086614173" bottom="0.3543307086614173" header="0.31496062992125984" footer="0.31496062992125984"/>
  <pageSetup paperSize="9" scale="46" orientation="portrait" horizontalDpi="0" verticalDpi="0" r:id="rId1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view="pageBreakPreview" zoomScaleNormal="100" zoomScaleSheetLayoutView="100" workbookViewId="0">
      <selection activeCell="D33" sqref="D33"/>
    </sheetView>
  </sheetViews>
  <sheetFormatPr defaultRowHeight="15" x14ac:dyDescent="0.25"/>
  <cols>
    <col min="3" max="3" width="18.42578125" customWidth="1"/>
    <col min="5" max="5" width="30" customWidth="1"/>
    <col min="6" max="6" width="31.5703125" customWidth="1"/>
    <col min="9" max="9" width="43" customWidth="1"/>
  </cols>
  <sheetData>
    <row r="1" spans="1:9" x14ac:dyDescent="0.25">
      <c r="A1" s="198" t="s">
        <v>286</v>
      </c>
      <c r="B1" s="198"/>
      <c r="C1" s="198"/>
      <c r="D1" s="198"/>
      <c r="E1" s="198"/>
      <c r="F1" s="198"/>
      <c r="G1" s="198"/>
      <c r="H1" s="198"/>
      <c r="I1" s="198"/>
    </row>
    <row r="2" spans="1:9" ht="15.75" thickBot="1" x14ac:dyDescent="0.3">
      <c r="A2" s="198"/>
      <c r="B2" s="198"/>
      <c r="C2" s="198"/>
      <c r="D2" s="198"/>
      <c r="E2" s="198"/>
      <c r="F2" s="198"/>
      <c r="G2" s="198"/>
      <c r="H2" s="198"/>
      <c r="I2" s="198"/>
    </row>
    <row r="3" spans="1:9" ht="15.75" thickBot="1" x14ac:dyDescent="0.3">
      <c r="A3" s="50"/>
      <c r="B3" s="228" t="s">
        <v>0</v>
      </c>
      <c r="C3" s="229"/>
      <c r="D3" s="230"/>
      <c r="F3" s="51" t="s">
        <v>1</v>
      </c>
      <c r="G3" s="50"/>
      <c r="H3" s="50"/>
      <c r="I3" s="50"/>
    </row>
    <row r="4" spans="1:9" x14ac:dyDescent="0.25">
      <c r="A4" s="50">
        <v>1</v>
      </c>
      <c r="B4" s="231" t="s">
        <v>361</v>
      </c>
      <c r="C4" s="231"/>
      <c r="D4" s="231"/>
      <c r="E4">
        <v>1</v>
      </c>
      <c r="F4" s="52" t="s">
        <v>362</v>
      </c>
      <c r="G4" s="50"/>
      <c r="H4" s="50"/>
      <c r="I4" s="50"/>
    </row>
    <row r="5" spans="1:9" ht="15" customHeight="1" x14ac:dyDescent="0.25">
      <c r="A5" s="50">
        <v>2</v>
      </c>
      <c r="B5" s="231" t="s">
        <v>363</v>
      </c>
      <c r="C5" s="231"/>
      <c r="D5" s="231"/>
      <c r="E5">
        <v>2</v>
      </c>
      <c r="F5" s="52" t="s">
        <v>365</v>
      </c>
      <c r="G5" s="50"/>
      <c r="H5" s="50"/>
      <c r="I5" s="50"/>
    </row>
    <row r="6" spans="1:9" ht="15" customHeight="1" x14ac:dyDescent="0.25">
      <c r="A6" s="50">
        <v>3</v>
      </c>
      <c r="B6" s="231" t="s">
        <v>360</v>
      </c>
      <c r="C6" s="231"/>
      <c r="D6" s="231"/>
      <c r="E6">
        <v>3</v>
      </c>
      <c r="F6" s="52" t="s">
        <v>411</v>
      </c>
      <c r="G6" s="50"/>
      <c r="H6" s="50"/>
      <c r="I6" s="50"/>
    </row>
    <row r="7" spans="1:9" ht="15" customHeight="1" x14ac:dyDescent="0.25">
      <c r="A7" s="50">
        <v>4</v>
      </c>
      <c r="B7" s="231" t="s">
        <v>410</v>
      </c>
      <c r="C7" s="231"/>
      <c r="D7" s="231"/>
      <c r="E7">
        <v>4</v>
      </c>
      <c r="F7" s="52" t="s">
        <v>364</v>
      </c>
      <c r="G7" s="50"/>
      <c r="H7" s="50"/>
      <c r="I7" s="50"/>
    </row>
    <row r="8" spans="1:9" ht="18.75" customHeight="1" x14ac:dyDescent="0.3">
      <c r="A8" s="48" t="s">
        <v>147</v>
      </c>
      <c r="B8" s="214" t="s">
        <v>255</v>
      </c>
      <c r="C8" s="214"/>
      <c r="D8" s="214"/>
      <c r="E8" s="214"/>
      <c r="F8" s="214"/>
      <c r="G8" s="214"/>
      <c r="H8" s="214"/>
      <c r="I8" s="214"/>
    </row>
    <row r="9" spans="1:9" ht="40.9" customHeight="1" thickBot="1" x14ac:dyDescent="0.3">
      <c r="A9" s="187" t="s">
        <v>11</v>
      </c>
      <c r="B9" s="187"/>
      <c r="C9" s="187"/>
      <c r="D9" s="187"/>
      <c r="E9" s="187"/>
      <c r="F9" s="187"/>
      <c r="G9" s="187"/>
      <c r="H9" s="187"/>
      <c r="I9" s="187"/>
    </row>
    <row r="10" spans="1:9" ht="15" customHeight="1" x14ac:dyDescent="0.25">
      <c r="A10" s="66" t="s">
        <v>12</v>
      </c>
      <c r="B10" s="67" t="s">
        <v>13</v>
      </c>
      <c r="C10" s="67" t="s">
        <v>14</v>
      </c>
      <c r="D10" s="67" t="s">
        <v>15</v>
      </c>
      <c r="E10" s="67" t="s">
        <v>16</v>
      </c>
      <c r="F10" s="67" t="s">
        <v>17</v>
      </c>
      <c r="G10" s="67" t="s">
        <v>18</v>
      </c>
      <c r="H10" s="67"/>
      <c r="I10" s="68" t="s">
        <v>19</v>
      </c>
    </row>
    <row r="11" spans="1:9" ht="15" customHeight="1" x14ac:dyDescent="0.25">
      <c r="A11" s="69">
        <v>1</v>
      </c>
      <c r="B11" s="54" t="s">
        <v>20</v>
      </c>
      <c r="C11" s="120" t="s">
        <v>503</v>
      </c>
      <c r="D11" s="55">
        <v>0.5</v>
      </c>
      <c r="E11" s="54" t="str">
        <f>B4</f>
        <v>Bigadiç Atatürk OO</v>
      </c>
      <c r="F11" s="54" t="str">
        <f>B7</f>
        <v>Ö.İZ KOLEJİ SELMA CANER OO</v>
      </c>
      <c r="G11" s="56"/>
      <c r="H11" s="56"/>
      <c r="I11" s="70" t="s">
        <v>516</v>
      </c>
    </row>
    <row r="12" spans="1:9" ht="15" customHeight="1" x14ac:dyDescent="0.25">
      <c r="A12" s="69">
        <v>2</v>
      </c>
      <c r="B12" s="54" t="s">
        <v>21</v>
      </c>
      <c r="C12" s="120" t="s">
        <v>503</v>
      </c>
      <c r="D12" s="55">
        <v>0.54166666666666663</v>
      </c>
      <c r="E12" s="54" t="str">
        <f>B5</f>
        <v>Akyar OO</v>
      </c>
      <c r="F12" s="54" t="str">
        <f>B6</f>
        <v>Kabakdere OO</v>
      </c>
      <c r="G12" s="56"/>
      <c r="H12" s="56"/>
      <c r="I12" s="70" t="s">
        <v>516</v>
      </c>
    </row>
    <row r="13" spans="1:9" x14ac:dyDescent="0.25">
      <c r="A13" s="69">
        <v>3</v>
      </c>
      <c r="B13" s="54" t="s">
        <v>22</v>
      </c>
      <c r="C13" s="120" t="s">
        <v>488</v>
      </c>
      <c r="D13" s="55">
        <v>0.5</v>
      </c>
      <c r="E13" s="54" t="str">
        <f>F4</f>
        <v>Burhan Erdayı OO</v>
      </c>
      <c r="F13" s="54" t="str">
        <f>F7</f>
        <v>Küçükyenice OO</v>
      </c>
      <c r="G13" s="56"/>
      <c r="H13" s="56"/>
      <c r="I13" s="70" t="s">
        <v>516</v>
      </c>
    </row>
    <row r="14" spans="1:9" x14ac:dyDescent="0.25">
      <c r="A14" s="69">
        <v>4</v>
      </c>
      <c r="B14" s="54" t="s">
        <v>23</v>
      </c>
      <c r="C14" s="120" t="s">
        <v>488</v>
      </c>
      <c r="D14" s="55">
        <v>0.54166666666666663</v>
      </c>
      <c r="E14" s="54" t="str">
        <f>F5</f>
        <v>General Kemal Balıkesir OO</v>
      </c>
      <c r="F14" s="54" t="str">
        <f>F6</f>
        <v>BLK Karesi OO</v>
      </c>
      <c r="G14" s="56"/>
      <c r="H14" s="56"/>
      <c r="I14" s="70" t="s">
        <v>516</v>
      </c>
    </row>
    <row r="15" spans="1:9" x14ac:dyDescent="0.25">
      <c r="A15" s="69">
        <v>5</v>
      </c>
      <c r="B15" s="54" t="s">
        <v>276</v>
      </c>
      <c r="C15" s="120" t="s">
        <v>501</v>
      </c>
      <c r="D15" s="55">
        <v>0.5</v>
      </c>
      <c r="E15" s="54" t="str">
        <f>B4</f>
        <v>Bigadiç Atatürk OO</v>
      </c>
      <c r="F15" s="54" t="str">
        <f>B6</f>
        <v>Kabakdere OO</v>
      </c>
      <c r="G15" s="56"/>
      <c r="H15" s="56"/>
      <c r="I15" s="70" t="s">
        <v>516</v>
      </c>
    </row>
    <row r="16" spans="1:9" x14ac:dyDescent="0.25">
      <c r="A16" s="69">
        <v>6</v>
      </c>
      <c r="B16" s="54" t="s">
        <v>36</v>
      </c>
      <c r="C16" s="120" t="s">
        <v>501</v>
      </c>
      <c r="D16" s="55">
        <v>0.54166666666666663</v>
      </c>
      <c r="E16" s="54" t="str">
        <f>B7</f>
        <v>Ö.İZ KOLEJİ SELMA CANER OO</v>
      </c>
      <c r="F16" s="54" t="str">
        <f>B5</f>
        <v>Akyar OO</v>
      </c>
      <c r="G16" s="56"/>
      <c r="H16" s="56"/>
      <c r="I16" s="70" t="s">
        <v>516</v>
      </c>
    </row>
    <row r="17" spans="1:9" x14ac:dyDescent="0.25">
      <c r="A17" s="69">
        <v>7</v>
      </c>
      <c r="B17" s="54" t="s">
        <v>30</v>
      </c>
      <c r="C17" s="120" t="s">
        <v>489</v>
      </c>
      <c r="D17" s="55">
        <v>0.5</v>
      </c>
      <c r="E17" s="54" t="str">
        <f>F4</f>
        <v>Burhan Erdayı OO</v>
      </c>
      <c r="F17" s="54" t="str">
        <f>F6</f>
        <v>BLK Karesi OO</v>
      </c>
      <c r="G17" s="56"/>
      <c r="H17" s="56"/>
      <c r="I17" s="70" t="s">
        <v>516</v>
      </c>
    </row>
    <row r="18" spans="1:9" x14ac:dyDescent="0.25">
      <c r="A18" s="69">
        <v>8</v>
      </c>
      <c r="B18" s="54" t="s">
        <v>31</v>
      </c>
      <c r="C18" s="120" t="s">
        <v>489</v>
      </c>
      <c r="D18" s="55">
        <v>0.54166666666666663</v>
      </c>
      <c r="E18" s="54" t="str">
        <f>F7</f>
        <v>Küçükyenice OO</v>
      </c>
      <c r="F18" s="54" t="str">
        <f>F5</f>
        <v>General Kemal Balıkesir OO</v>
      </c>
      <c r="G18" s="56"/>
      <c r="H18" s="56"/>
      <c r="I18" s="70" t="s">
        <v>516</v>
      </c>
    </row>
    <row r="19" spans="1:9" x14ac:dyDescent="0.25">
      <c r="A19" s="69">
        <v>9</v>
      </c>
      <c r="B19" s="54" t="s">
        <v>29</v>
      </c>
      <c r="C19" s="120" t="s">
        <v>493</v>
      </c>
      <c r="D19" s="55">
        <v>0.5</v>
      </c>
      <c r="E19" s="54" t="str">
        <f>B4</f>
        <v>Bigadiç Atatürk OO</v>
      </c>
      <c r="F19" s="54" t="str">
        <f>B5</f>
        <v>Akyar OO</v>
      </c>
      <c r="G19" s="56"/>
      <c r="H19" s="56"/>
      <c r="I19" s="70" t="s">
        <v>516</v>
      </c>
    </row>
    <row r="20" spans="1:9" x14ac:dyDescent="0.25">
      <c r="A20" s="69">
        <v>10</v>
      </c>
      <c r="B20" s="54" t="s">
        <v>47</v>
      </c>
      <c r="C20" s="120" t="s">
        <v>493</v>
      </c>
      <c r="D20" s="55">
        <v>0.54166666666666663</v>
      </c>
      <c r="E20" s="54" t="str">
        <f>B6</f>
        <v>Kabakdere OO</v>
      </c>
      <c r="F20" s="54" t="str">
        <f>B7</f>
        <v>Ö.İZ KOLEJİ SELMA CANER OO</v>
      </c>
      <c r="G20" s="56"/>
      <c r="H20" s="56"/>
      <c r="I20" s="70" t="s">
        <v>516</v>
      </c>
    </row>
    <row r="21" spans="1:9" x14ac:dyDescent="0.25">
      <c r="A21" s="69">
        <v>11</v>
      </c>
      <c r="B21" s="54" t="s">
        <v>38</v>
      </c>
      <c r="C21" s="120" t="s">
        <v>494</v>
      </c>
      <c r="D21" s="55">
        <v>0.54166666666666663</v>
      </c>
      <c r="E21" s="54" t="str">
        <f>F4</f>
        <v>Burhan Erdayı OO</v>
      </c>
      <c r="F21" s="54" t="str">
        <f>F5</f>
        <v>General Kemal Balıkesir OO</v>
      </c>
      <c r="G21" s="56"/>
      <c r="H21" s="56"/>
      <c r="I21" s="70" t="s">
        <v>516</v>
      </c>
    </row>
    <row r="22" spans="1:9" x14ac:dyDescent="0.25">
      <c r="A22" s="69">
        <v>12</v>
      </c>
      <c r="B22" s="54" t="s">
        <v>39</v>
      </c>
      <c r="C22" s="120" t="s">
        <v>495</v>
      </c>
      <c r="D22" s="55">
        <v>0.54166666666666663</v>
      </c>
      <c r="E22" s="54" t="str">
        <f>F6</f>
        <v>BLK Karesi OO</v>
      </c>
      <c r="F22" s="54" t="str">
        <f>F7</f>
        <v>Küçükyenice OO</v>
      </c>
      <c r="G22" s="56"/>
      <c r="H22" s="56"/>
      <c r="I22" s="70" t="s">
        <v>516</v>
      </c>
    </row>
    <row r="23" spans="1:9" x14ac:dyDescent="0.25">
      <c r="A23" s="71" t="s">
        <v>12</v>
      </c>
      <c r="B23" s="53" t="s">
        <v>13</v>
      </c>
      <c r="C23" s="122" t="s">
        <v>14</v>
      </c>
      <c r="D23" s="53" t="s">
        <v>15</v>
      </c>
      <c r="E23" s="53" t="s">
        <v>16</v>
      </c>
      <c r="F23" s="53" t="s">
        <v>17</v>
      </c>
      <c r="G23" s="53" t="s">
        <v>18</v>
      </c>
      <c r="H23" s="53"/>
      <c r="I23" s="72" t="s">
        <v>19</v>
      </c>
    </row>
    <row r="24" spans="1:9" x14ac:dyDescent="0.25">
      <c r="A24" s="73" t="s">
        <v>63</v>
      </c>
      <c r="B24" s="57" t="s">
        <v>277</v>
      </c>
      <c r="C24" s="123" t="s">
        <v>498</v>
      </c>
      <c r="D24" s="58">
        <v>0.41666666666666669</v>
      </c>
      <c r="E24" s="57" t="s">
        <v>2</v>
      </c>
      <c r="F24" s="57" t="s">
        <v>10</v>
      </c>
      <c r="G24" s="59"/>
      <c r="H24" s="59"/>
      <c r="I24" s="70" t="s">
        <v>516</v>
      </c>
    </row>
    <row r="25" spans="1:9" x14ac:dyDescent="0.25">
      <c r="A25" s="73" t="s">
        <v>66</v>
      </c>
      <c r="B25" s="57" t="s">
        <v>278</v>
      </c>
      <c r="C25" s="123" t="s">
        <v>498</v>
      </c>
      <c r="D25" s="58">
        <v>0.45833333333333331</v>
      </c>
      <c r="E25" s="57" t="s">
        <v>3</v>
      </c>
      <c r="F25" s="57" t="s">
        <v>9</v>
      </c>
      <c r="G25" s="59"/>
      <c r="H25" s="59"/>
      <c r="I25" s="70" t="s">
        <v>516</v>
      </c>
    </row>
    <row r="26" spans="1:9" x14ac:dyDescent="0.25">
      <c r="A26" s="73" t="s">
        <v>69</v>
      </c>
      <c r="B26" s="57" t="s">
        <v>279</v>
      </c>
      <c r="C26" s="123" t="s">
        <v>498</v>
      </c>
      <c r="D26" s="58">
        <v>0.5</v>
      </c>
      <c r="E26" s="65" t="s">
        <v>7</v>
      </c>
      <c r="F26" s="65" t="s">
        <v>5</v>
      </c>
      <c r="G26" s="59"/>
      <c r="H26" s="59"/>
      <c r="I26" s="70" t="s">
        <v>516</v>
      </c>
    </row>
    <row r="27" spans="1:9" x14ac:dyDescent="0.25">
      <c r="A27" s="73" t="s">
        <v>72</v>
      </c>
      <c r="B27" s="57" t="s">
        <v>280</v>
      </c>
      <c r="C27" s="123" t="s">
        <v>498</v>
      </c>
      <c r="D27" s="58">
        <v>0.54166666666666663</v>
      </c>
      <c r="E27" s="65" t="s">
        <v>8</v>
      </c>
      <c r="F27" s="65" t="s">
        <v>4</v>
      </c>
      <c r="G27" s="59"/>
      <c r="H27" s="59"/>
      <c r="I27" s="70" t="s">
        <v>516</v>
      </c>
    </row>
    <row r="28" spans="1:9" x14ac:dyDescent="0.25">
      <c r="A28" s="74" t="s">
        <v>12</v>
      </c>
      <c r="B28" s="60" t="s">
        <v>13</v>
      </c>
      <c r="C28" s="61" t="s">
        <v>14</v>
      </c>
      <c r="D28" s="60" t="s">
        <v>15</v>
      </c>
      <c r="E28" s="60" t="s">
        <v>16</v>
      </c>
      <c r="F28" s="60" t="s">
        <v>17</v>
      </c>
      <c r="G28" s="60" t="s">
        <v>18</v>
      </c>
      <c r="H28" s="60"/>
      <c r="I28" s="75" t="s">
        <v>19</v>
      </c>
    </row>
    <row r="29" spans="1:9" x14ac:dyDescent="0.25">
      <c r="A29" s="73" t="s">
        <v>75</v>
      </c>
      <c r="B29" s="57"/>
      <c r="C29" s="123" t="s">
        <v>511</v>
      </c>
      <c r="D29" s="58">
        <v>0.58333333333333337</v>
      </c>
      <c r="E29" s="57" t="s">
        <v>270</v>
      </c>
      <c r="F29" s="57" t="s">
        <v>271</v>
      </c>
      <c r="G29" s="59"/>
      <c r="H29" s="59"/>
      <c r="I29" s="70" t="s">
        <v>516</v>
      </c>
    </row>
    <row r="30" spans="1:9" x14ac:dyDescent="0.25">
      <c r="A30" s="73" t="s">
        <v>76</v>
      </c>
      <c r="B30" s="57"/>
      <c r="C30" s="123" t="s">
        <v>511</v>
      </c>
      <c r="D30" s="58">
        <v>0.625</v>
      </c>
      <c r="E30" s="65" t="s">
        <v>272</v>
      </c>
      <c r="F30" s="65" t="s">
        <v>273</v>
      </c>
      <c r="G30" s="59"/>
      <c r="H30" s="59"/>
      <c r="I30" s="70" t="s">
        <v>516</v>
      </c>
    </row>
    <row r="31" spans="1:9" x14ac:dyDescent="0.25">
      <c r="A31" s="74" t="s">
        <v>12</v>
      </c>
      <c r="B31" s="60" t="s">
        <v>13</v>
      </c>
      <c r="C31" s="61" t="s">
        <v>14</v>
      </c>
      <c r="D31" s="60" t="s">
        <v>15</v>
      </c>
      <c r="E31" s="60" t="s">
        <v>16</v>
      </c>
      <c r="F31" s="60" t="s">
        <v>17</v>
      </c>
      <c r="G31" s="60" t="s">
        <v>18</v>
      </c>
      <c r="H31" s="60"/>
      <c r="I31" s="75" t="s">
        <v>19</v>
      </c>
    </row>
    <row r="32" spans="1:9" x14ac:dyDescent="0.25">
      <c r="A32" s="73" t="s">
        <v>285</v>
      </c>
      <c r="B32" s="57"/>
      <c r="C32" s="123" t="s">
        <v>512</v>
      </c>
      <c r="D32" s="58">
        <v>0.5</v>
      </c>
      <c r="E32" s="57"/>
      <c r="F32" s="65"/>
      <c r="G32" s="59"/>
      <c r="H32" s="59"/>
      <c r="I32" s="70" t="s">
        <v>516</v>
      </c>
    </row>
    <row r="33" spans="1:9" ht="15.75" thickBot="1" x14ac:dyDescent="0.3">
      <c r="A33" s="62" t="s">
        <v>244</v>
      </c>
      <c r="B33" s="63"/>
      <c r="C33" s="124" t="s">
        <v>512</v>
      </c>
      <c r="D33" s="76">
        <v>0.54166666666666663</v>
      </c>
      <c r="E33" s="63"/>
      <c r="F33" s="77"/>
      <c r="G33" s="64"/>
      <c r="H33" s="64"/>
      <c r="I33" s="70" t="s">
        <v>516</v>
      </c>
    </row>
    <row r="34" spans="1:9" x14ac:dyDescent="0.25">
      <c r="A34" s="102"/>
      <c r="B34" s="172" t="s">
        <v>332</v>
      </c>
      <c r="C34" s="172"/>
      <c r="D34" s="172"/>
    </row>
    <row r="35" spans="1:9" x14ac:dyDescent="0.25">
      <c r="A35" s="102">
        <v>1</v>
      </c>
      <c r="B35" s="173"/>
      <c r="C35" s="173"/>
      <c r="D35" s="173"/>
    </row>
    <row r="36" spans="1:9" x14ac:dyDescent="0.25">
      <c r="A36" s="102">
        <v>2</v>
      </c>
      <c r="B36" s="173"/>
      <c r="C36" s="173"/>
      <c r="D36" s="173"/>
    </row>
    <row r="37" spans="1:9" x14ac:dyDescent="0.25">
      <c r="A37" s="102">
        <v>3</v>
      </c>
      <c r="B37" s="174"/>
      <c r="C37" s="174"/>
      <c r="D37" s="174"/>
    </row>
    <row r="38" spans="1:9" x14ac:dyDescent="0.25">
      <c r="A38" s="102">
        <v>4</v>
      </c>
      <c r="B38" s="173"/>
      <c r="C38" s="173"/>
      <c r="D38" s="173"/>
    </row>
  </sheetData>
  <mergeCells count="13">
    <mergeCell ref="A9:I9"/>
    <mergeCell ref="B8:I8"/>
    <mergeCell ref="A1:I2"/>
    <mergeCell ref="B3:D3"/>
    <mergeCell ref="B4:D4"/>
    <mergeCell ref="B5:D5"/>
    <mergeCell ref="B6:D6"/>
    <mergeCell ref="B7:D7"/>
    <mergeCell ref="B34:D34"/>
    <mergeCell ref="B35:D35"/>
    <mergeCell ref="B36:D36"/>
    <mergeCell ref="B37:D37"/>
    <mergeCell ref="B38:D38"/>
  </mergeCells>
  <pageMargins left="0.7" right="0.7" top="0.75" bottom="0.75" header="0.3" footer="0.3"/>
  <pageSetup paperSize="9" scale="77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Normal="100" workbookViewId="0">
      <selection activeCell="F19" sqref="F19"/>
    </sheetView>
  </sheetViews>
  <sheetFormatPr defaultRowHeight="15" x14ac:dyDescent="0.25"/>
  <cols>
    <col min="3" max="3" width="19.7109375" customWidth="1"/>
    <col min="5" max="5" width="26.5703125" customWidth="1"/>
    <col min="6" max="6" width="33" bestFit="1" customWidth="1"/>
    <col min="9" max="9" width="28.7109375" customWidth="1"/>
  </cols>
  <sheetData>
    <row r="1" spans="1:9" x14ac:dyDescent="0.25">
      <c r="A1" s="198" t="s">
        <v>287</v>
      </c>
      <c r="B1" s="198"/>
      <c r="C1" s="198"/>
      <c r="D1" s="198"/>
      <c r="E1" s="198"/>
      <c r="F1" s="198"/>
      <c r="G1" s="198"/>
      <c r="H1" s="198"/>
      <c r="I1" s="198"/>
    </row>
    <row r="2" spans="1:9" ht="15.75" thickBot="1" x14ac:dyDescent="0.3">
      <c r="A2" s="198"/>
      <c r="B2" s="198"/>
      <c r="C2" s="198"/>
      <c r="D2" s="198"/>
      <c r="E2" s="198"/>
      <c r="F2" s="198"/>
      <c r="G2" s="198"/>
      <c r="H2" s="198"/>
      <c r="I2" s="198"/>
    </row>
    <row r="3" spans="1:9" ht="19.5" thickBot="1" x14ac:dyDescent="0.35">
      <c r="A3" s="37"/>
      <c r="B3" s="176" t="s">
        <v>6</v>
      </c>
      <c r="C3" s="177"/>
      <c r="D3" s="178"/>
      <c r="E3" s="2"/>
      <c r="F3" s="20"/>
      <c r="G3" s="2"/>
      <c r="H3" s="2"/>
      <c r="I3" s="2"/>
    </row>
    <row r="4" spans="1:9" ht="28.5" customHeight="1" x14ac:dyDescent="0.3">
      <c r="A4" s="2">
        <v>1</v>
      </c>
      <c r="B4" s="203" t="s">
        <v>387</v>
      </c>
      <c r="C4" s="203"/>
      <c r="D4" s="203"/>
      <c r="E4" s="2"/>
      <c r="F4" s="20"/>
      <c r="G4" s="2"/>
      <c r="H4" s="2"/>
      <c r="I4" s="2"/>
    </row>
    <row r="5" spans="1:9" ht="28.5" customHeight="1" x14ac:dyDescent="0.3">
      <c r="A5" s="2">
        <v>2</v>
      </c>
      <c r="B5" s="218" t="s">
        <v>388</v>
      </c>
      <c r="C5" s="218"/>
      <c r="D5" s="218"/>
      <c r="E5" s="2"/>
      <c r="F5" s="20"/>
      <c r="G5" s="2"/>
      <c r="H5" s="2"/>
      <c r="I5" s="2"/>
    </row>
    <row r="6" spans="1:9" ht="18.75" x14ac:dyDescent="0.3">
      <c r="A6" s="2">
        <v>3</v>
      </c>
      <c r="B6" s="218" t="s">
        <v>376</v>
      </c>
      <c r="C6" s="218"/>
      <c r="D6" s="218"/>
      <c r="E6" s="38"/>
      <c r="F6" s="2"/>
      <c r="G6" s="20"/>
      <c r="H6" s="2"/>
      <c r="I6" s="2"/>
    </row>
    <row r="7" spans="1:9" ht="40.9" customHeight="1" thickBot="1" x14ac:dyDescent="0.3">
      <c r="A7" s="187" t="s">
        <v>11</v>
      </c>
      <c r="B7" s="187"/>
      <c r="C7" s="187"/>
      <c r="D7" s="187"/>
      <c r="E7" s="187"/>
      <c r="F7" s="187"/>
      <c r="G7" s="187"/>
      <c r="H7" s="187"/>
      <c r="I7" s="187"/>
    </row>
    <row r="8" spans="1:9" ht="18.75" x14ac:dyDescent="0.3">
      <c r="A8" s="39" t="s">
        <v>12</v>
      </c>
      <c r="B8" s="7" t="s">
        <v>13</v>
      </c>
      <c r="C8" s="7" t="s">
        <v>14</v>
      </c>
      <c r="D8" s="7" t="s">
        <v>15</v>
      </c>
      <c r="E8" s="7" t="s">
        <v>16</v>
      </c>
      <c r="F8" s="7" t="s">
        <v>17</v>
      </c>
      <c r="G8" s="185" t="s">
        <v>18</v>
      </c>
      <c r="H8" s="185"/>
      <c r="I8" s="7" t="s">
        <v>19</v>
      </c>
    </row>
    <row r="9" spans="1:9" ht="18.75" customHeight="1" x14ac:dyDescent="0.3">
      <c r="A9" s="40">
        <v>1</v>
      </c>
      <c r="B9" s="9" t="s">
        <v>40</v>
      </c>
      <c r="C9" s="10" t="s">
        <v>488</v>
      </c>
      <c r="D9" s="11">
        <v>0.58333333333333337</v>
      </c>
      <c r="E9" s="12" t="str">
        <f>B4</f>
        <v>75.Yıl OO</v>
      </c>
      <c r="F9" s="12" t="str">
        <f>B5</f>
        <v>Ö. EDREMİT EGEBİL KOLEJİ OO</v>
      </c>
      <c r="G9" s="13"/>
      <c r="H9" s="13"/>
      <c r="I9" s="14" t="s">
        <v>519</v>
      </c>
    </row>
    <row r="10" spans="1:9" ht="18.75" x14ac:dyDescent="0.3">
      <c r="A10" s="40">
        <v>2</v>
      </c>
      <c r="B10" s="9" t="s">
        <v>25</v>
      </c>
      <c r="C10" s="10" t="s">
        <v>489</v>
      </c>
      <c r="D10" s="11">
        <v>0.58333333333333337</v>
      </c>
      <c r="E10" s="12" t="str">
        <f>B5</f>
        <v>Ö. EDREMİT EGEBİL KOLEJİ OO</v>
      </c>
      <c r="F10" s="12" t="str">
        <f>B6</f>
        <v>Akçay Şehit Halil Kantarcı OO</v>
      </c>
      <c r="G10" s="13"/>
      <c r="H10" s="13"/>
      <c r="I10" s="14" t="s">
        <v>519</v>
      </c>
    </row>
    <row r="11" spans="1:9" ht="18.75" x14ac:dyDescent="0.3">
      <c r="A11" s="40">
        <v>3</v>
      </c>
      <c r="B11" s="9" t="s">
        <v>32</v>
      </c>
      <c r="C11" s="10" t="s">
        <v>490</v>
      </c>
      <c r="D11" s="11">
        <v>0.58333333333333337</v>
      </c>
      <c r="E11" s="12" t="str">
        <f>B4</f>
        <v>75.Yıl OO</v>
      </c>
      <c r="F11" s="12" t="str">
        <f>B6</f>
        <v>Akçay Şehit Halil Kantarcı OO</v>
      </c>
      <c r="G11" s="13"/>
      <c r="H11" s="13"/>
      <c r="I11" s="14" t="s">
        <v>519</v>
      </c>
    </row>
    <row r="12" spans="1:9" ht="18.75" x14ac:dyDescent="0.3">
      <c r="A12" s="48" t="s">
        <v>147</v>
      </c>
      <c r="B12" s="214" t="s">
        <v>255</v>
      </c>
      <c r="C12" s="214"/>
      <c r="D12" s="214"/>
      <c r="E12" s="214"/>
      <c r="F12" s="214"/>
      <c r="G12" s="214"/>
      <c r="H12" s="214"/>
      <c r="I12" s="214"/>
    </row>
  </sheetData>
  <mergeCells count="8">
    <mergeCell ref="A1:I2"/>
    <mergeCell ref="A7:I7"/>
    <mergeCell ref="B12:I12"/>
    <mergeCell ref="B3:D3"/>
    <mergeCell ref="B4:D4"/>
    <mergeCell ref="B5:D5"/>
    <mergeCell ref="B6:D6"/>
    <mergeCell ref="G8:H8"/>
  </mergeCells>
  <pageMargins left="0.31496062992125984" right="0.31496062992125984" top="0.3543307086614173" bottom="0.3543307086614173" header="0.31496062992125984" footer="0.31496062992125984"/>
  <pageSetup paperSize="9" scale="9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opLeftCell="A7" zoomScaleNormal="100" workbookViewId="0">
      <selection activeCell="D17" sqref="D17"/>
    </sheetView>
  </sheetViews>
  <sheetFormatPr defaultRowHeight="15" x14ac:dyDescent="0.25"/>
  <cols>
    <col min="3" max="3" width="19.85546875" customWidth="1"/>
    <col min="5" max="5" width="27.7109375" bestFit="1" customWidth="1"/>
    <col min="6" max="6" width="29.140625" customWidth="1"/>
    <col min="9" max="9" width="38.7109375" bestFit="1" customWidth="1"/>
  </cols>
  <sheetData>
    <row r="1" spans="1:9" x14ac:dyDescent="0.25">
      <c r="A1" s="198" t="s">
        <v>288</v>
      </c>
      <c r="B1" s="198"/>
      <c r="C1" s="198"/>
      <c r="D1" s="198"/>
      <c r="E1" s="198"/>
      <c r="F1" s="198"/>
      <c r="G1" s="198"/>
      <c r="H1" s="198"/>
      <c r="I1" s="198"/>
    </row>
    <row r="2" spans="1:9" ht="15.75" thickBot="1" x14ac:dyDescent="0.3">
      <c r="A2" s="198"/>
      <c r="B2" s="198"/>
      <c r="C2" s="198"/>
      <c r="D2" s="198"/>
      <c r="E2" s="198"/>
      <c r="F2" s="198"/>
      <c r="G2" s="198"/>
      <c r="H2" s="198"/>
      <c r="I2" s="198"/>
    </row>
    <row r="3" spans="1:9" ht="19.5" thickBot="1" x14ac:dyDescent="0.35">
      <c r="A3" s="37"/>
      <c r="B3" s="176" t="s">
        <v>55</v>
      </c>
      <c r="C3" s="177"/>
      <c r="D3" s="178"/>
      <c r="E3" s="2"/>
      <c r="F3" s="20"/>
      <c r="G3" s="2"/>
      <c r="H3" s="2"/>
      <c r="I3" s="2"/>
    </row>
    <row r="4" spans="1:9" ht="18.75" x14ac:dyDescent="0.3">
      <c r="A4" s="2">
        <v>1</v>
      </c>
      <c r="B4" s="232" t="s">
        <v>452</v>
      </c>
      <c r="C4" s="232"/>
      <c r="D4" s="232"/>
      <c r="E4" s="2"/>
      <c r="F4" s="20"/>
      <c r="G4" s="2"/>
      <c r="H4" s="2"/>
      <c r="I4" s="2"/>
    </row>
    <row r="5" spans="1:9" ht="18.75" x14ac:dyDescent="0.3">
      <c r="A5" s="2">
        <v>2</v>
      </c>
      <c r="B5" s="233" t="s">
        <v>448</v>
      </c>
      <c r="C5" s="233"/>
      <c r="D5" s="233"/>
      <c r="E5" s="2"/>
      <c r="F5" s="20"/>
      <c r="G5" s="2"/>
      <c r="H5" s="2"/>
      <c r="I5" s="2"/>
    </row>
    <row r="6" spans="1:9" ht="18.75" x14ac:dyDescent="0.3">
      <c r="A6" s="2">
        <v>3</v>
      </c>
      <c r="B6" s="233" t="s">
        <v>449</v>
      </c>
      <c r="C6" s="233"/>
      <c r="D6" s="233"/>
      <c r="E6" s="38"/>
      <c r="F6" s="2"/>
      <c r="G6" s="20"/>
      <c r="H6" s="2"/>
      <c r="I6" s="2"/>
    </row>
    <row r="7" spans="1:9" ht="18.75" customHeight="1" x14ac:dyDescent="0.3">
      <c r="A7" s="2">
        <v>4</v>
      </c>
      <c r="B7" s="233" t="s">
        <v>450</v>
      </c>
      <c r="C7" s="233"/>
      <c r="D7" s="233"/>
      <c r="E7" s="2"/>
      <c r="F7" s="2"/>
      <c r="G7" s="20"/>
      <c r="H7" s="2"/>
      <c r="I7" s="2"/>
    </row>
    <row r="8" spans="1:9" ht="18.75" x14ac:dyDescent="0.3">
      <c r="A8" s="2">
        <v>5</v>
      </c>
      <c r="B8" s="233" t="s">
        <v>451</v>
      </c>
      <c r="C8" s="233"/>
      <c r="D8" s="233"/>
      <c r="E8" s="2"/>
      <c r="F8" s="2"/>
      <c r="G8" s="2"/>
      <c r="H8" s="2"/>
      <c r="I8" s="2"/>
    </row>
    <row r="9" spans="1:9" ht="18.75" x14ac:dyDescent="0.3">
      <c r="A9" s="48" t="s">
        <v>147</v>
      </c>
      <c r="B9" s="214" t="s">
        <v>255</v>
      </c>
      <c r="C9" s="214"/>
      <c r="D9" s="214"/>
      <c r="E9" s="214"/>
      <c r="F9" s="214"/>
      <c r="G9" s="214"/>
      <c r="H9" s="214"/>
      <c r="I9" s="214"/>
    </row>
    <row r="10" spans="1:9" ht="40.9" customHeight="1" thickBot="1" x14ac:dyDescent="0.3">
      <c r="A10" s="187" t="s">
        <v>11</v>
      </c>
      <c r="B10" s="187"/>
      <c r="C10" s="187"/>
      <c r="D10" s="187"/>
      <c r="E10" s="187"/>
      <c r="F10" s="187"/>
      <c r="G10" s="187"/>
      <c r="H10" s="187"/>
      <c r="I10" s="187"/>
    </row>
    <row r="11" spans="1:9" ht="18.75" x14ac:dyDescent="0.3">
      <c r="A11" s="39" t="s">
        <v>12</v>
      </c>
      <c r="B11" s="7" t="s">
        <v>13</v>
      </c>
      <c r="C11" s="7" t="s">
        <v>14</v>
      </c>
      <c r="D11" s="7" t="s">
        <v>15</v>
      </c>
      <c r="E11" s="7" t="s">
        <v>16</v>
      </c>
      <c r="F11" s="7" t="s">
        <v>17</v>
      </c>
      <c r="G11" s="185" t="s">
        <v>18</v>
      </c>
      <c r="H11" s="185"/>
      <c r="I11" s="7" t="s">
        <v>19</v>
      </c>
    </row>
    <row r="12" spans="1:9" ht="18.75" customHeight="1" x14ac:dyDescent="0.25">
      <c r="A12" s="95">
        <v>1</v>
      </c>
      <c r="B12" s="96" t="s">
        <v>26</v>
      </c>
      <c r="C12" s="97" t="s">
        <v>499</v>
      </c>
      <c r="D12" s="98">
        <v>0.5</v>
      </c>
      <c r="E12" s="100" t="str">
        <f>B4</f>
        <v>Şht P. Üst. Cemil Kaya OO</v>
      </c>
      <c r="F12" s="100" t="str">
        <f>B7</f>
        <v>Saraylar OO</v>
      </c>
      <c r="G12" s="99"/>
      <c r="H12" s="99"/>
      <c r="I12" s="96" t="s">
        <v>517</v>
      </c>
    </row>
    <row r="13" spans="1:9" ht="18" customHeight="1" x14ac:dyDescent="0.25">
      <c r="A13" s="95">
        <v>2</v>
      </c>
      <c r="B13" s="96" t="s">
        <v>27</v>
      </c>
      <c r="C13" s="97" t="s">
        <v>499</v>
      </c>
      <c r="D13" s="98">
        <v>0.54166666666666663</v>
      </c>
      <c r="E13" s="100" t="str">
        <f>B5</f>
        <v>Şehit Erbil Arslan OO</v>
      </c>
      <c r="F13" s="100" t="str">
        <f>B6</f>
        <v>Kemal Pireci OO</v>
      </c>
      <c r="G13" s="99"/>
      <c r="H13" s="99"/>
      <c r="I13" s="96" t="s">
        <v>517</v>
      </c>
    </row>
    <row r="14" spans="1:9" ht="18" customHeight="1" x14ac:dyDescent="0.25">
      <c r="A14" s="95">
        <v>3</v>
      </c>
      <c r="B14" s="96" t="s">
        <v>257</v>
      </c>
      <c r="C14" s="97" t="s">
        <v>500</v>
      </c>
      <c r="D14" s="98">
        <v>0.5</v>
      </c>
      <c r="E14" s="100" t="str">
        <f>B8</f>
        <v>Öğretmen Işıl İpek OO</v>
      </c>
      <c r="F14" s="100" t="str">
        <f>B6</f>
        <v>Kemal Pireci OO</v>
      </c>
      <c r="G14" s="99"/>
      <c r="H14" s="99"/>
      <c r="I14" s="96" t="s">
        <v>517</v>
      </c>
    </row>
    <row r="15" spans="1:9" ht="18" customHeight="1" x14ac:dyDescent="0.25">
      <c r="A15" s="95">
        <v>4</v>
      </c>
      <c r="B15" s="96" t="s">
        <v>42</v>
      </c>
      <c r="C15" s="97" t="s">
        <v>500</v>
      </c>
      <c r="D15" s="98">
        <v>0.54166666666666663</v>
      </c>
      <c r="E15" s="100" t="str">
        <f>B4</f>
        <v>Şht P. Üst. Cemil Kaya OO</v>
      </c>
      <c r="F15" s="100" t="str">
        <f>B5</f>
        <v>Şehit Erbil Arslan OO</v>
      </c>
      <c r="G15" s="99"/>
      <c r="H15" s="99"/>
      <c r="I15" s="96" t="s">
        <v>517</v>
      </c>
    </row>
    <row r="16" spans="1:9" ht="18" customHeight="1" x14ac:dyDescent="0.25">
      <c r="A16" s="95">
        <v>5</v>
      </c>
      <c r="B16" s="96" t="s">
        <v>35</v>
      </c>
      <c r="C16" s="97" t="s">
        <v>501</v>
      </c>
      <c r="D16" s="98">
        <v>0.5</v>
      </c>
      <c r="E16" s="100" t="str">
        <f>B7</f>
        <v>Saraylar OO</v>
      </c>
      <c r="F16" s="100" t="str">
        <f>B5</f>
        <v>Şehit Erbil Arslan OO</v>
      </c>
      <c r="G16" s="99"/>
      <c r="H16" s="99"/>
      <c r="I16" s="96" t="s">
        <v>517</v>
      </c>
    </row>
    <row r="17" spans="1:9" ht="18" customHeight="1" x14ac:dyDescent="0.25">
      <c r="A17" s="95">
        <v>6</v>
      </c>
      <c r="B17" s="96" t="s">
        <v>258</v>
      </c>
      <c r="C17" s="97" t="s">
        <v>501</v>
      </c>
      <c r="D17" s="98">
        <v>0.54166666666666663</v>
      </c>
      <c r="E17" s="100" t="str">
        <f>B8</f>
        <v>Öğretmen Işıl İpek OO</v>
      </c>
      <c r="F17" s="100" t="str">
        <f>B4</f>
        <v>Şht P. Üst. Cemil Kaya OO</v>
      </c>
      <c r="G17" s="99"/>
      <c r="H17" s="99"/>
      <c r="I17" s="96" t="s">
        <v>517</v>
      </c>
    </row>
    <row r="18" spans="1:9" ht="18" customHeight="1" x14ac:dyDescent="0.25">
      <c r="A18" s="95">
        <v>7</v>
      </c>
      <c r="B18" s="96" t="s">
        <v>259</v>
      </c>
      <c r="C18" s="97" t="s">
        <v>493</v>
      </c>
      <c r="D18" s="98">
        <v>0.45833333333333331</v>
      </c>
      <c r="E18" s="100" t="str">
        <f>B6</f>
        <v>Kemal Pireci OO</v>
      </c>
      <c r="F18" s="100" t="str">
        <f>B4</f>
        <v>Şht P. Üst. Cemil Kaya OO</v>
      </c>
      <c r="G18" s="99"/>
      <c r="H18" s="99"/>
      <c r="I18" s="96" t="s">
        <v>517</v>
      </c>
    </row>
    <row r="19" spans="1:9" ht="18" customHeight="1" x14ac:dyDescent="0.25">
      <c r="A19" s="95">
        <v>8</v>
      </c>
      <c r="B19" s="96" t="s">
        <v>260</v>
      </c>
      <c r="C19" s="97" t="s">
        <v>493</v>
      </c>
      <c r="D19" s="98">
        <v>0.5</v>
      </c>
      <c r="E19" s="100" t="str">
        <f>B7</f>
        <v>Saraylar OO</v>
      </c>
      <c r="F19" s="100" t="str">
        <f>B8</f>
        <v>Öğretmen Işıl İpek OO</v>
      </c>
      <c r="G19" s="99"/>
      <c r="H19" s="99"/>
      <c r="I19" s="96" t="s">
        <v>517</v>
      </c>
    </row>
    <row r="20" spans="1:9" ht="18" customHeight="1" x14ac:dyDescent="0.25">
      <c r="A20" s="95">
        <v>9</v>
      </c>
      <c r="B20" s="96" t="s">
        <v>261</v>
      </c>
      <c r="C20" s="97" t="s">
        <v>495</v>
      </c>
      <c r="D20" s="98">
        <v>0.45833333333333331</v>
      </c>
      <c r="E20" s="100" t="str">
        <f>B5</f>
        <v>Şehit Erbil Arslan OO</v>
      </c>
      <c r="F20" s="100" t="str">
        <f>B8</f>
        <v>Öğretmen Işıl İpek OO</v>
      </c>
      <c r="G20" s="99"/>
      <c r="H20" s="99"/>
      <c r="I20" s="96" t="s">
        <v>517</v>
      </c>
    </row>
    <row r="21" spans="1:9" ht="18" customHeight="1" x14ac:dyDescent="0.25">
      <c r="A21" s="95">
        <v>10</v>
      </c>
      <c r="B21" s="96" t="s">
        <v>43</v>
      </c>
      <c r="C21" s="97" t="s">
        <v>495</v>
      </c>
      <c r="D21" s="98">
        <v>0.5</v>
      </c>
      <c r="E21" s="100" t="str">
        <f>B6</f>
        <v>Kemal Pireci OO</v>
      </c>
      <c r="F21" s="100" t="str">
        <f>B7</f>
        <v>Saraylar OO</v>
      </c>
      <c r="G21" s="99"/>
      <c r="H21" s="99"/>
      <c r="I21" s="96" t="s">
        <v>517</v>
      </c>
    </row>
  </sheetData>
  <mergeCells count="10">
    <mergeCell ref="G11:H11"/>
    <mergeCell ref="A1:I2"/>
    <mergeCell ref="B9:I9"/>
    <mergeCell ref="A10:I10"/>
    <mergeCell ref="B3:D3"/>
    <mergeCell ref="B4:D4"/>
    <mergeCell ref="B5:D5"/>
    <mergeCell ref="B6:D6"/>
    <mergeCell ref="B7:D7"/>
    <mergeCell ref="B8:D8"/>
  </mergeCells>
  <pageMargins left="0.31496062992125984" right="0.31496062992125984" top="0.3543307086614173" bottom="0.3543307086614173" header="0.31496062992125984" footer="0.31496062992125984"/>
  <pageSetup paperSize="9" scale="8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A23" zoomScale="80" zoomScaleNormal="80" workbookViewId="0">
      <selection activeCell="H48" sqref="H48"/>
    </sheetView>
  </sheetViews>
  <sheetFormatPr defaultRowHeight="15" x14ac:dyDescent="0.25"/>
  <cols>
    <col min="3" max="3" width="21.42578125" customWidth="1"/>
    <col min="5" max="6" width="31.140625" bestFit="1" customWidth="1"/>
    <col min="9" max="9" width="34.28515625" customWidth="1"/>
  </cols>
  <sheetData>
    <row r="1" spans="1:10" x14ac:dyDescent="0.25">
      <c r="A1" s="175" t="s">
        <v>130</v>
      </c>
      <c r="B1" s="175"/>
      <c r="C1" s="175"/>
      <c r="D1" s="175"/>
      <c r="E1" s="175"/>
      <c r="F1" s="175"/>
      <c r="G1" s="175"/>
      <c r="H1" s="175"/>
      <c r="I1" s="175"/>
    </row>
    <row r="2" spans="1:10" ht="15.75" thickBot="1" x14ac:dyDescent="0.3">
      <c r="A2" s="175"/>
      <c r="B2" s="175"/>
      <c r="C2" s="175"/>
      <c r="D2" s="175"/>
      <c r="E2" s="175"/>
      <c r="F2" s="175"/>
      <c r="G2" s="175"/>
      <c r="H2" s="175"/>
      <c r="I2" s="175"/>
    </row>
    <row r="3" spans="1:10" ht="19.5" thickBot="1" x14ac:dyDescent="0.35">
      <c r="A3" s="1"/>
      <c r="B3" s="176" t="s">
        <v>149</v>
      </c>
      <c r="C3" s="177"/>
      <c r="D3" s="178"/>
      <c r="E3" s="2"/>
      <c r="F3" s="3" t="s">
        <v>150</v>
      </c>
      <c r="G3" s="2"/>
      <c r="H3" s="176" t="s">
        <v>151</v>
      </c>
      <c r="I3" s="178"/>
    </row>
    <row r="4" spans="1:10" s="4" customFormat="1" ht="15.75" x14ac:dyDescent="0.25">
      <c r="A4" s="4">
        <v>1</v>
      </c>
      <c r="B4" s="179" t="s">
        <v>350</v>
      </c>
      <c r="C4" s="179"/>
      <c r="D4" s="179"/>
      <c r="E4" s="4">
        <v>1</v>
      </c>
      <c r="F4" s="104" t="s">
        <v>352</v>
      </c>
      <c r="G4" s="4">
        <v>1</v>
      </c>
      <c r="H4" s="181" t="s">
        <v>423</v>
      </c>
      <c r="I4" s="181"/>
      <c r="J4" s="104"/>
    </row>
    <row r="5" spans="1:10" s="4" customFormat="1" ht="15.75" x14ac:dyDescent="0.25">
      <c r="A5" s="4">
        <v>2</v>
      </c>
      <c r="B5" s="180" t="s">
        <v>356</v>
      </c>
      <c r="C5" s="180"/>
      <c r="D5" s="180"/>
      <c r="E5" s="4">
        <v>2</v>
      </c>
      <c r="F5" s="104" t="s">
        <v>357</v>
      </c>
      <c r="G5" s="4">
        <v>2</v>
      </c>
      <c r="H5" s="180" t="s">
        <v>351</v>
      </c>
      <c r="I5" s="180"/>
      <c r="J5" s="104"/>
    </row>
    <row r="6" spans="1:10" s="4" customFormat="1" ht="15.75" x14ac:dyDescent="0.25">
      <c r="A6" s="4">
        <v>3</v>
      </c>
      <c r="B6" s="180" t="s">
        <v>424</v>
      </c>
      <c r="C6" s="180"/>
      <c r="D6" s="180"/>
      <c r="E6" s="4">
        <v>3</v>
      </c>
      <c r="F6" s="104" t="s">
        <v>347</v>
      </c>
      <c r="G6" s="4">
        <v>3</v>
      </c>
      <c r="H6" s="180" t="s">
        <v>348</v>
      </c>
      <c r="I6" s="180"/>
      <c r="J6" s="104"/>
    </row>
    <row r="7" spans="1:10" s="4" customFormat="1" ht="15.75" x14ac:dyDescent="0.25">
      <c r="A7" s="4">
        <v>4</v>
      </c>
      <c r="B7" s="180" t="s">
        <v>349</v>
      </c>
      <c r="C7" s="180"/>
      <c r="D7" s="180"/>
      <c r="E7" s="4">
        <v>4</v>
      </c>
      <c r="F7" s="104" t="s">
        <v>345</v>
      </c>
      <c r="G7" s="4">
        <v>4</v>
      </c>
      <c r="H7" s="180" t="s">
        <v>422</v>
      </c>
      <c r="I7" s="180"/>
      <c r="J7" s="104"/>
    </row>
    <row r="8" spans="1:10" s="4" customFormat="1" ht="16.5" thickBot="1" x14ac:dyDescent="0.3">
      <c r="A8" s="4">
        <v>5</v>
      </c>
      <c r="B8" s="180" t="s">
        <v>353</v>
      </c>
      <c r="C8" s="180"/>
      <c r="D8" s="180"/>
    </row>
    <row r="9" spans="1:10" ht="19.5" thickBot="1" x14ac:dyDescent="0.35">
      <c r="A9" s="2"/>
      <c r="B9" s="176" t="s">
        <v>152</v>
      </c>
      <c r="C9" s="177"/>
      <c r="D9" s="178"/>
    </row>
    <row r="10" spans="1:10" s="4" customFormat="1" ht="15.75" x14ac:dyDescent="0.25">
      <c r="A10" s="4">
        <v>1</v>
      </c>
      <c r="B10" s="182" t="s">
        <v>540</v>
      </c>
      <c r="C10" s="182"/>
      <c r="D10" s="182"/>
    </row>
    <row r="11" spans="1:10" s="4" customFormat="1" ht="15.75" x14ac:dyDescent="0.25">
      <c r="A11" s="4">
        <v>2</v>
      </c>
      <c r="B11" s="180" t="s">
        <v>346</v>
      </c>
      <c r="C11" s="180"/>
      <c r="D11" s="180"/>
    </row>
    <row r="12" spans="1:10" s="4" customFormat="1" ht="15.75" x14ac:dyDescent="0.25">
      <c r="A12" s="4">
        <v>3</v>
      </c>
      <c r="B12" s="180" t="s">
        <v>355</v>
      </c>
      <c r="C12" s="180"/>
      <c r="D12" s="180"/>
    </row>
    <row r="13" spans="1:10" s="4" customFormat="1" ht="15.75" x14ac:dyDescent="0.25">
      <c r="A13" s="4">
        <v>4</v>
      </c>
      <c r="B13" s="180" t="s">
        <v>354</v>
      </c>
      <c r="C13" s="180"/>
      <c r="D13" s="180"/>
    </row>
    <row r="14" spans="1:10" ht="15.75" thickBot="1" x14ac:dyDescent="0.3">
      <c r="A14" s="187" t="s">
        <v>11</v>
      </c>
      <c r="B14" s="187"/>
      <c r="C14" s="187"/>
      <c r="D14" s="187"/>
      <c r="E14" s="187"/>
      <c r="F14" s="187"/>
      <c r="G14" s="187"/>
      <c r="H14" s="187"/>
      <c r="I14" s="187"/>
    </row>
    <row r="15" spans="1:10" ht="18.75" x14ac:dyDescent="0.3">
      <c r="A15" s="5" t="s">
        <v>12</v>
      </c>
      <c r="B15" s="6" t="s">
        <v>13</v>
      </c>
      <c r="C15" s="6" t="s">
        <v>14</v>
      </c>
      <c r="D15" s="6" t="s">
        <v>15</v>
      </c>
      <c r="E15" s="6" t="s">
        <v>16</v>
      </c>
      <c r="F15" s="6" t="s">
        <v>17</v>
      </c>
      <c r="G15" s="185" t="s">
        <v>18</v>
      </c>
      <c r="H15" s="185"/>
      <c r="I15" s="6" t="s">
        <v>19</v>
      </c>
    </row>
    <row r="16" spans="1:10" s="4" customFormat="1" ht="21.75" customHeight="1" x14ac:dyDescent="0.25">
      <c r="A16" s="8">
        <v>1</v>
      </c>
      <c r="B16" s="105" t="s">
        <v>102</v>
      </c>
      <c r="C16" s="106" t="s">
        <v>468</v>
      </c>
      <c r="D16" s="107">
        <v>0.41666666666666669</v>
      </c>
      <c r="E16" s="108" t="str">
        <f>B4</f>
        <v>Şehit Mustafa Serin FL</v>
      </c>
      <c r="F16" s="108" t="str">
        <f>B7</f>
        <v>Edremit AL</v>
      </c>
      <c r="G16" s="109">
        <v>2</v>
      </c>
      <c r="H16" s="109">
        <v>0</v>
      </c>
      <c r="I16" s="110" t="s">
        <v>519</v>
      </c>
    </row>
    <row r="17" spans="1:9" s="4" customFormat="1" ht="15.75" x14ac:dyDescent="0.25">
      <c r="A17" s="8">
        <v>2</v>
      </c>
      <c r="B17" s="105" t="s">
        <v>103</v>
      </c>
      <c r="C17" s="106" t="s">
        <v>468</v>
      </c>
      <c r="D17" s="107">
        <v>0.45833333333333331</v>
      </c>
      <c r="E17" s="108" t="str">
        <f>B5</f>
        <v>Edremit AİHL</v>
      </c>
      <c r="F17" s="108" t="str">
        <f>B6</f>
        <v>Alt. Fernur Sözen Turizm MTAL</v>
      </c>
      <c r="G17" s="109">
        <v>3</v>
      </c>
      <c r="H17" s="109">
        <v>0</v>
      </c>
      <c r="I17" s="110" t="s">
        <v>519</v>
      </c>
    </row>
    <row r="18" spans="1:9" s="4" customFormat="1" ht="15.75" x14ac:dyDescent="0.25">
      <c r="A18" s="8">
        <v>3</v>
      </c>
      <c r="B18" s="24" t="s">
        <v>112</v>
      </c>
      <c r="C18" s="106" t="s">
        <v>468</v>
      </c>
      <c r="D18" s="35">
        <v>0.5</v>
      </c>
      <c r="E18" s="112" t="str">
        <f>F4</f>
        <v>Ülkü-Muharrem Ertaş AL</v>
      </c>
      <c r="F18" s="112" t="str">
        <f>F7</f>
        <v>ÖZEL EDREMİT GİRNE AL</v>
      </c>
      <c r="G18" s="36">
        <v>3</v>
      </c>
      <c r="H18" s="36">
        <v>4</v>
      </c>
      <c r="I18" s="110" t="s">
        <v>519</v>
      </c>
    </row>
    <row r="19" spans="1:9" s="4" customFormat="1" ht="15.75" x14ac:dyDescent="0.25">
      <c r="A19" s="8">
        <v>4</v>
      </c>
      <c r="B19" s="24" t="s">
        <v>113</v>
      </c>
      <c r="C19" s="106" t="s">
        <v>468</v>
      </c>
      <c r="D19" s="35">
        <v>0.54166666666666663</v>
      </c>
      <c r="E19" s="112" t="str">
        <f>F5</f>
        <v>Şht Öğr. Şenay Aybüke Yalçın AL</v>
      </c>
      <c r="F19" s="112" t="str">
        <f>F6</f>
        <v>Edremit MTAL</v>
      </c>
      <c r="G19" s="36">
        <v>3</v>
      </c>
      <c r="H19" s="36">
        <v>3</v>
      </c>
      <c r="I19" s="157" t="s">
        <v>530</v>
      </c>
    </row>
    <row r="20" spans="1:9" s="4" customFormat="1" ht="15.75" x14ac:dyDescent="0.25">
      <c r="A20" s="8">
        <v>5</v>
      </c>
      <c r="B20" s="24" t="s">
        <v>118</v>
      </c>
      <c r="C20" s="106" t="s">
        <v>470</v>
      </c>
      <c r="D20" s="107">
        <v>0.41666666666666669</v>
      </c>
      <c r="E20" s="112" t="str">
        <f>H4</f>
        <v>Burh. Şht Hasan Çoban MTAL</v>
      </c>
      <c r="F20" s="112" t="str">
        <f>H7</f>
        <v>Ö. BAHÇEŞEHİR KÖRFEZ  AL</v>
      </c>
      <c r="G20" s="36">
        <v>0</v>
      </c>
      <c r="H20" s="36">
        <v>8</v>
      </c>
      <c r="I20" s="24" t="s">
        <v>520</v>
      </c>
    </row>
    <row r="21" spans="1:9" s="4" customFormat="1" ht="15.75" x14ac:dyDescent="0.25">
      <c r="A21" s="8">
        <v>6</v>
      </c>
      <c r="B21" s="24" t="s">
        <v>119</v>
      </c>
      <c r="C21" s="106" t="s">
        <v>470</v>
      </c>
      <c r="D21" s="107">
        <v>0.45833333333333331</v>
      </c>
      <c r="E21" s="112" t="str">
        <f>H5</f>
        <v>Hasan Akın AL</v>
      </c>
      <c r="F21" s="112" t="str">
        <f>H6</f>
        <v>ÖZEL AYVALIK UĞUR AL</v>
      </c>
      <c r="G21" s="36">
        <v>1</v>
      </c>
      <c r="H21" s="36">
        <v>2</v>
      </c>
      <c r="I21" s="24" t="s">
        <v>520</v>
      </c>
    </row>
    <row r="22" spans="1:9" s="4" customFormat="1" ht="15.75" x14ac:dyDescent="0.25">
      <c r="A22" s="8">
        <v>7</v>
      </c>
      <c r="B22" s="24" t="s">
        <v>124</v>
      </c>
      <c r="C22" s="106" t="s">
        <v>470</v>
      </c>
      <c r="D22" s="35">
        <v>0.5</v>
      </c>
      <c r="E22" s="112" t="str">
        <f>B10</f>
        <v>Ayşe Akpınar MTAL(çekildi)</v>
      </c>
      <c r="F22" s="112" t="str">
        <f>B13</f>
        <v>Cunda Turizm MTAL</v>
      </c>
      <c r="G22" s="36">
        <v>0</v>
      </c>
      <c r="H22" s="36">
        <v>6</v>
      </c>
      <c r="I22" s="24" t="s">
        <v>520</v>
      </c>
    </row>
    <row r="23" spans="1:9" s="4" customFormat="1" ht="15.75" x14ac:dyDescent="0.25">
      <c r="A23" s="8">
        <v>8</v>
      </c>
      <c r="B23" s="24" t="s">
        <v>125</v>
      </c>
      <c r="C23" s="106" t="s">
        <v>470</v>
      </c>
      <c r="D23" s="35">
        <v>0.54166666666666663</v>
      </c>
      <c r="E23" s="112" t="str">
        <f>B11</f>
        <v>ÖZEL BURHANİYE UĞUR AL</v>
      </c>
      <c r="F23" s="112" t="str">
        <f>B12</f>
        <v>Celal Toraman AL</v>
      </c>
      <c r="G23" s="36">
        <v>0</v>
      </c>
      <c r="H23" s="36">
        <v>0</v>
      </c>
      <c r="I23" s="149" t="s">
        <v>536</v>
      </c>
    </row>
    <row r="24" spans="1:9" s="4" customFormat="1" ht="15.75" x14ac:dyDescent="0.25">
      <c r="A24" s="8">
        <v>9</v>
      </c>
      <c r="B24" s="105" t="s">
        <v>104</v>
      </c>
      <c r="C24" s="106" t="s">
        <v>472</v>
      </c>
      <c r="D24" s="107">
        <v>0.41666666666666669</v>
      </c>
      <c r="E24" s="108" t="str">
        <f>B8</f>
        <v>Abidin Pak-Pakmaya AL</v>
      </c>
      <c r="F24" s="108" t="str">
        <f>B6</f>
        <v>Alt. Fernur Sözen Turizm MTAL</v>
      </c>
      <c r="G24" s="109">
        <v>6</v>
      </c>
      <c r="H24" s="109">
        <v>2</v>
      </c>
      <c r="I24" s="110" t="s">
        <v>519</v>
      </c>
    </row>
    <row r="25" spans="1:9" s="4" customFormat="1" ht="15.75" x14ac:dyDescent="0.25">
      <c r="A25" s="8">
        <v>10</v>
      </c>
      <c r="B25" s="105" t="s">
        <v>105</v>
      </c>
      <c r="C25" s="106" t="s">
        <v>472</v>
      </c>
      <c r="D25" s="107">
        <v>0.45833333333333331</v>
      </c>
      <c r="E25" s="108" t="str">
        <f>B4</f>
        <v>Şehit Mustafa Serin FL</v>
      </c>
      <c r="F25" s="108" t="str">
        <f>B5</f>
        <v>Edremit AİHL</v>
      </c>
      <c r="G25" s="109">
        <v>3</v>
      </c>
      <c r="H25" s="109">
        <v>2</v>
      </c>
      <c r="I25" s="110" t="s">
        <v>519</v>
      </c>
    </row>
    <row r="26" spans="1:9" s="4" customFormat="1" ht="15.75" x14ac:dyDescent="0.25">
      <c r="A26" s="8">
        <v>11</v>
      </c>
      <c r="B26" s="24" t="s">
        <v>114</v>
      </c>
      <c r="C26" s="106" t="s">
        <v>472</v>
      </c>
      <c r="D26" s="35">
        <v>0.5</v>
      </c>
      <c r="E26" s="112" t="str">
        <f>F4</f>
        <v>Ülkü-Muharrem Ertaş AL</v>
      </c>
      <c r="F26" s="112" t="str">
        <f>F6</f>
        <v>Edremit MTAL</v>
      </c>
      <c r="G26" s="36">
        <v>3</v>
      </c>
      <c r="H26" s="36">
        <v>0</v>
      </c>
      <c r="I26" s="110" t="s">
        <v>519</v>
      </c>
    </row>
    <row r="27" spans="1:9" s="4" customFormat="1" ht="15.75" x14ac:dyDescent="0.25">
      <c r="A27" s="8">
        <v>12</v>
      </c>
      <c r="B27" s="24" t="s">
        <v>115</v>
      </c>
      <c r="C27" s="106" t="s">
        <v>472</v>
      </c>
      <c r="D27" s="35">
        <v>0.54166666666666663</v>
      </c>
      <c r="E27" s="112" t="str">
        <f>F7</f>
        <v>ÖZEL EDREMİT GİRNE AL</v>
      </c>
      <c r="F27" s="112" t="str">
        <f>F5</f>
        <v>Şht Öğr. Şenay Aybüke Yalçın AL</v>
      </c>
      <c r="G27" s="36">
        <v>4</v>
      </c>
      <c r="H27" s="36">
        <v>4</v>
      </c>
      <c r="I27" s="157" t="s">
        <v>539</v>
      </c>
    </row>
    <row r="28" spans="1:9" s="4" customFormat="1" ht="15.75" x14ac:dyDescent="0.25">
      <c r="A28" s="8">
        <v>13</v>
      </c>
      <c r="B28" s="24" t="s">
        <v>120</v>
      </c>
      <c r="C28" s="111" t="s">
        <v>474</v>
      </c>
      <c r="D28" s="107">
        <v>0.41666666666666669</v>
      </c>
      <c r="E28" s="112" t="str">
        <f>H4</f>
        <v>Burh. Şht Hasan Çoban MTAL</v>
      </c>
      <c r="F28" s="112" t="str">
        <f>H6</f>
        <v>ÖZEL AYVALIK UĞUR AL</v>
      </c>
      <c r="G28" s="36">
        <v>2</v>
      </c>
      <c r="H28" s="36">
        <v>4</v>
      </c>
      <c r="I28" s="24" t="s">
        <v>520</v>
      </c>
    </row>
    <row r="29" spans="1:9" s="4" customFormat="1" ht="15.75" x14ac:dyDescent="0.25">
      <c r="A29" s="8">
        <v>14</v>
      </c>
      <c r="B29" s="24" t="s">
        <v>121</v>
      </c>
      <c r="C29" s="111" t="s">
        <v>474</v>
      </c>
      <c r="D29" s="107">
        <v>0.45833333333333331</v>
      </c>
      <c r="E29" s="112" t="str">
        <f>H7</f>
        <v>Ö. BAHÇEŞEHİR KÖRFEZ  AL</v>
      </c>
      <c r="F29" s="112" t="str">
        <f>H5</f>
        <v>Hasan Akın AL</v>
      </c>
      <c r="G29" s="36">
        <v>2</v>
      </c>
      <c r="H29" s="36">
        <v>2</v>
      </c>
      <c r="I29" s="149" t="s">
        <v>542</v>
      </c>
    </row>
    <row r="30" spans="1:9" s="4" customFormat="1" ht="15.75" x14ac:dyDescent="0.25">
      <c r="A30" s="8">
        <v>15</v>
      </c>
      <c r="B30" s="24" t="s">
        <v>126</v>
      </c>
      <c r="C30" s="111" t="s">
        <v>474</v>
      </c>
      <c r="D30" s="35">
        <v>0.5</v>
      </c>
      <c r="E30" s="162" t="str">
        <f>B10</f>
        <v>Ayşe Akpınar MTAL(çekildi)</v>
      </c>
      <c r="F30" s="112" t="str">
        <f>B12</f>
        <v>Celal Toraman AL</v>
      </c>
      <c r="G30" s="36">
        <v>0</v>
      </c>
      <c r="H30" s="36">
        <v>5</v>
      </c>
      <c r="I30" s="149" t="s">
        <v>528</v>
      </c>
    </row>
    <row r="31" spans="1:9" s="4" customFormat="1" ht="15.75" x14ac:dyDescent="0.25">
      <c r="A31" s="8">
        <v>16</v>
      </c>
      <c r="B31" s="24" t="s">
        <v>127</v>
      </c>
      <c r="C31" s="111" t="s">
        <v>474</v>
      </c>
      <c r="D31" s="35">
        <v>0.54166666666666663</v>
      </c>
      <c r="E31" s="112" t="str">
        <f>B13</f>
        <v>Cunda Turizm MTAL</v>
      </c>
      <c r="F31" s="112" t="str">
        <f>B11</f>
        <v>ÖZEL BURHANİYE UĞUR AL</v>
      </c>
      <c r="G31" s="36">
        <v>2</v>
      </c>
      <c r="H31" s="36">
        <v>3</v>
      </c>
      <c r="I31" s="24" t="s">
        <v>520</v>
      </c>
    </row>
    <row r="32" spans="1:9" s="4" customFormat="1" ht="15.75" x14ac:dyDescent="0.25">
      <c r="A32" s="8">
        <v>17</v>
      </c>
      <c r="B32" s="105" t="s">
        <v>106</v>
      </c>
      <c r="C32" s="106" t="s">
        <v>475</v>
      </c>
      <c r="D32" s="107">
        <v>0.41666666666666669</v>
      </c>
      <c r="E32" s="108" t="str">
        <f>B7</f>
        <v>Edremit AL</v>
      </c>
      <c r="F32" s="108" t="str">
        <f>B5</f>
        <v>Edremit AİHL</v>
      </c>
      <c r="G32" s="109">
        <v>2</v>
      </c>
      <c r="H32" s="109">
        <v>3</v>
      </c>
      <c r="I32" s="110" t="s">
        <v>519</v>
      </c>
    </row>
    <row r="33" spans="1:10" s="4" customFormat="1" ht="15.75" x14ac:dyDescent="0.25">
      <c r="A33" s="8">
        <v>18</v>
      </c>
      <c r="B33" s="105" t="s">
        <v>107</v>
      </c>
      <c r="C33" s="106" t="s">
        <v>475</v>
      </c>
      <c r="D33" s="107">
        <v>0.45833333333333331</v>
      </c>
      <c r="E33" s="108" t="str">
        <f>B8</f>
        <v>Abidin Pak-Pakmaya AL</v>
      </c>
      <c r="F33" s="108" t="str">
        <f>B4</f>
        <v>Şehit Mustafa Serin FL</v>
      </c>
      <c r="G33" s="109">
        <v>4</v>
      </c>
      <c r="H33" s="109">
        <v>1</v>
      </c>
      <c r="I33" s="110" t="s">
        <v>519</v>
      </c>
    </row>
    <row r="34" spans="1:10" s="4" customFormat="1" ht="15.75" x14ac:dyDescent="0.25">
      <c r="A34" s="8">
        <v>19</v>
      </c>
      <c r="B34" s="24" t="s">
        <v>116</v>
      </c>
      <c r="C34" s="106" t="s">
        <v>475</v>
      </c>
      <c r="D34" s="150">
        <v>0.58333333333333337</v>
      </c>
      <c r="E34" s="112" t="str">
        <f>F4</f>
        <v>Ülkü-Muharrem Ertaş AL</v>
      </c>
      <c r="F34" s="112" t="str">
        <f>F5</f>
        <v>Şht Öğr. Şenay Aybüke Yalçın AL</v>
      </c>
      <c r="G34" s="36">
        <v>2</v>
      </c>
      <c r="H34" s="36">
        <v>1</v>
      </c>
      <c r="I34" s="110" t="s">
        <v>519</v>
      </c>
      <c r="J34" s="154" t="s">
        <v>525</v>
      </c>
    </row>
    <row r="35" spans="1:10" s="4" customFormat="1" ht="15.75" x14ac:dyDescent="0.25">
      <c r="A35" s="8">
        <v>20</v>
      </c>
      <c r="B35" s="24" t="s">
        <v>117</v>
      </c>
      <c r="C35" s="106" t="s">
        <v>475</v>
      </c>
      <c r="D35" s="35">
        <v>0.54166666666666663</v>
      </c>
      <c r="E35" s="112" t="str">
        <f>F6</f>
        <v>Edremit MTAL</v>
      </c>
      <c r="F35" s="112" t="str">
        <f>F7</f>
        <v>ÖZEL EDREMİT GİRNE AL</v>
      </c>
      <c r="G35" s="36">
        <v>2</v>
      </c>
      <c r="H35" s="36">
        <v>5</v>
      </c>
      <c r="I35" s="110" t="s">
        <v>519</v>
      </c>
    </row>
    <row r="36" spans="1:10" s="4" customFormat="1" ht="15.75" x14ac:dyDescent="0.25">
      <c r="A36" s="8">
        <v>21</v>
      </c>
      <c r="B36" s="24" t="s">
        <v>122</v>
      </c>
      <c r="C36" s="111" t="s">
        <v>476</v>
      </c>
      <c r="D36" s="107">
        <v>0.41666666666666669</v>
      </c>
      <c r="E36" s="112" t="str">
        <f>H4</f>
        <v>Burh. Şht Hasan Çoban MTAL</v>
      </c>
      <c r="F36" s="112" t="str">
        <f>H5</f>
        <v>Hasan Akın AL</v>
      </c>
      <c r="G36" s="36">
        <v>0</v>
      </c>
      <c r="H36" s="36">
        <v>8</v>
      </c>
      <c r="I36" s="24" t="s">
        <v>520</v>
      </c>
    </row>
    <row r="37" spans="1:10" s="4" customFormat="1" ht="15.75" x14ac:dyDescent="0.25">
      <c r="A37" s="8">
        <v>22</v>
      </c>
      <c r="B37" s="24" t="s">
        <v>123</v>
      </c>
      <c r="C37" s="111" t="s">
        <v>476</v>
      </c>
      <c r="D37" s="107">
        <v>0.45833333333333331</v>
      </c>
      <c r="E37" s="112" t="str">
        <f>H6</f>
        <v>ÖZEL AYVALIK UĞUR AL</v>
      </c>
      <c r="F37" s="112" t="str">
        <f>H7</f>
        <v>Ö. BAHÇEŞEHİR KÖRFEZ  AL</v>
      </c>
      <c r="G37" s="36">
        <v>1</v>
      </c>
      <c r="H37" s="36">
        <v>2</v>
      </c>
      <c r="I37" s="24" t="s">
        <v>520</v>
      </c>
    </row>
    <row r="38" spans="1:10" s="4" customFormat="1" ht="15.75" x14ac:dyDescent="0.25">
      <c r="A38" s="8">
        <v>23</v>
      </c>
      <c r="B38" s="24" t="s">
        <v>128</v>
      </c>
      <c r="C38" s="111"/>
      <c r="D38" s="164"/>
      <c r="E38" s="162" t="str">
        <f>B10</f>
        <v>Ayşe Akpınar MTAL(çekildi)</v>
      </c>
      <c r="F38" s="112" t="str">
        <f>B11</f>
        <v>ÖZEL BURHANİYE UĞUR AL</v>
      </c>
      <c r="G38" s="36">
        <v>0</v>
      </c>
      <c r="H38" s="36">
        <v>5</v>
      </c>
      <c r="I38" s="149" t="s">
        <v>528</v>
      </c>
    </row>
    <row r="39" spans="1:10" s="4" customFormat="1" ht="15.75" x14ac:dyDescent="0.25">
      <c r="A39" s="8">
        <v>24</v>
      </c>
      <c r="B39" s="24" t="s">
        <v>129</v>
      </c>
      <c r="C39" s="111" t="s">
        <v>476</v>
      </c>
      <c r="D39" s="150">
        <v>0.5</v>
      </c>
      <c r="E39" s="112" t="str">
        <f>B12</f>
        <v>Celal Toraman AL</v>
      </c>
      <c r="F39" s="112" t="str">
        <f>B13</f>
        <v>Cunda Turizm MTAL</v>
      </c>
      <c r="G39" s="36">
        <v>1</v>
      </c>
      <c r="H39" s="36">
        <v>3</v>
      </c>
      <c r="I39" s="24" t="s">
        <v>520</v>
      </c>
      <c r="J39" s="154" t="s">
        <v>533</v>
      </c>
    </row>
    <row r="40" spans="1:10" s="4" customFormat="1" ht="15.75" x14ac:dyDescent="0.25">
      <c r="A40" s="8">
        <v>25</v>
      </c>
      <c r="B40" s="105" t="s">
        <v>108</v>
      </c>
      <c r="C40" s="106" t="s">
        <v>477</v>
      </c>
      <c r="D40" s="107">
        <v>0.41666666666666669</v>
      </c>
      <c r="E40" s="108" t="str">
        <f>B6</f>
        <v>Alt. Fernur Sözen Turizm MTAL</v>
      </c>
      <c r="F40" s="108" t="str">
        <f>B4</f>
        <v>Şehit Mustafa Serin FL</v>
      </c>
      <c r="G40" s="109">
        <v>2</v>
      </c>
      <c r="H40" s="109">
        <v>3</v>
      </c>
      <c r="I40" s="110" t="s">
        <v>519</v>
      </c>
    </row>
    <row r="41" spans="1:10" s="4" customFormat="1" ht="15.75" x14ac:dyDescent="0.25">
      <c r="A41" s="8">
        <v>26</v>
      </c>
      <c r="B41" s="105" t="s">
        <v>109</v>
      </c>
      <c r="C41" s="106" t="s">
        <v>477</v>
      </c>
      <c r="D41" s="107">
        <v>0.45833333333333331</v>
      </c>
      <c r="E41" s="108" t="str">
        <f>B7</f>
        <v>Edremit AL</v>
      </c>
      <c r="F41" s="108" t="str">
        <f>B8</f>
        <v>Abidin Pak-Pakmaya AL</v>
      </c>
      <c r="G41" s="109">
        <v>1</v>
      </c>
      <c r="H41" s="109">
        <v>2</v>
      </c>
      <c r="I41" s="110" t="s">
        <v>519</v>
      </c>
    </row>
    <row r="42" spans="1:10" s="4" customFormat="1" ht="15.75" x14ac:dyDescent="0.25">
      <c r="A42" s="8">
        <v>27</v>
      </c>
      <c r="B42" s="105" t="s">
        <v>110</v>
      </c>
      <c r="C42" s="106" t="s">
        <v>478</v>
      </c>
      <c r="D42" s="151">
        <v>0.45833333333333331</v>
      </c>
      <c r="E42" s="108" t="str">
        <f>B5</f>
        <v>Edremit AİHL</v>
      </c>
      <c r="F42" s="108" t="str">
        <f>B8</f>
        <v>Abidin Pak-Pakmaya AL</v>
      </c>
      <c r="G42" s="109">
        <v>3</v>
      </c>
      <c r="H42" s="109">
        <v>4</v>
      </c>
      <c r="I42" s="110" t="s">
        <v>519</v>
      </c>
      <c r="J42" s="154" t="s">
        <v>525</v>
      </c>
    </row>
    <row r="43" spans="1:10" s="4" customFormat="1" ht="15.75" x14ac:dyDescent="0.25">
      <c r="A43" s="8">
        <v>28</v>
      </c>
      <c r="B43" s="105" t="s">
        <v>111</v>
      </c>
      <c r="C43" s="106" t="s">
        <v>478</v>
      </c>
      <c r="D43" s="151">
        <v>0.5</v>
      </c>
      <c r="E43" s="108" t="str">
        <f>B6</f>
        <v>Alt. Fernur Sözen Turizm MTAL</v>
      </c>
      <c r="F43" s="108" t="str">
        <f>B7</f>
        <v>Edremit AL</v>
      </c>
      <c r="G43" s="109">
        <v>3</v>
      </c>
      <c r="H43" s="109">
        <v>3</v>
      </c>
      <c r="I43" s="157" t="s">
        <v>552</v>
      </c>
      <c r="J43" s="154" t="s">
        <v>525</v>
      </c>
    </row>
    <row r="44" spans="1:10" s="4" customFormat="1" ht="15.75" x14ac:dyDescent="0.25">
      <c r="A44" s="21" t="s">
        <v>12</v>
      </c>
      <c r="B44" s="114" t="s">
        <v>13</v>
      </c>
      <c r="C44" s="114" t="s">
        <v>14</v>
      </c>
      <c r="D44" s="114" t="s">
        <v>15</v>
      </c>
      <c r="E44" s="114" t="s">
        <v>16</v>
      </c>
      <c r="F44" s="114" t="s">
        <v>17</v>
      </c>
      <c r="G44" s="191" t="s">
        <v>18</v>
      </c>
      <c r="H44" s="191"/>
      <c r="I44" s="114" t="s">
        <v>19</v>
      </c>
    </row>
    <row r="45" spans="1:10" s="4" customFormat="1" ht="15.75" x14ac:dyDescent="0.25">
      <c r="A45" s="8" t="s">
        <v>131</v>
      </c>
      <c r="B45" s="105" t="s">
        <v>135</v>
      </c>
      <c r="C45" s="106" t="s">
        <v>479</v>
      </c>
      <c r="D45" s="107">
        <v>0.41666666666666669</v>
      </c>
      <c r="E45" s="108" t="s">
        <v>353</v>
      </c>
      <c r="F45" s="108" t="s">
        <v>354</v>
      </c>
      <c r="G45" s="109">
        <v>1</v>
      </c>
      <c r="H45" s="109">
        <v>2</v>
      </c>
      <c r="I45" s="110" t="s">
        <v>519</v>
      </c>
    </row>
    <row r="46" spans="1:10" s="4" customFormat="1" ht="15.75" x14ac:dyDescent="0.25">
      <c r="A46" s="8" t="s">
        <v>132</v>
      </c>
      <c r="B46" s="105" t="s">
        <v>136</v>
      </c>
      <c r="C46" s="106" t="s">
        <v>479</v>
      </c>
      <c r="D46" s="107">
        <v>0.45833333333333331</v>
      </c>
      <c r="E46" s="108" t="s">
        <v>345</v>
      </c>
      <c r="F46" s="108" t="s">
        <v>348</v>
      </c>
      <c r="G46" s="109">
        <v>0</v>
      </c>
      <c r="H46" s="109">
        <v>3</v>
      </c>
      <c r="I46" s="110" t="s">
        <v>519</v>
      </c>
    </row>
    <row r="47" spans="1:10" s="4" customFormat="1" ht="15.75" x14ac:dyDescent="0.25">
      <c r="A47" s="24" t="s">
        <v>133</v>
      </c>
      <c r="B47" s="24" t="s">
        <v>137</v>
      </c>
      <c r="C47" s="106" t="s">
        <v>479</v>
      </c>
      <c r="D47" s="35">
        <v>0.5</v>
      </c>
      <c r="E47" s="108" t="s">
        <v>422</v>
      </c>
      <c r="F47" s="108" t="s">
        <v>352</v>
      </c>
      <c r="G47" s="36">
        <v>1</v>
      </c>
      <c r="H47" s="36">
        <v>2</v>
      </c>
      <c r="I47" s="110" t="s">
        <v>519</v>
      </c>
    </row>
    <row r="48" spans="1:10" s="4" customFormat="1" ht="15.75" x14ac:dyDescent="0.25">
      <c r="A48" s="8" t="s">
        <v>134</v>
      </c>
      <c r="B48" s="24" t="s">
        <v>138</v>
      </c>
      <c r="C48" s="106" t="s">
        <v>479</v>
      </c>
      <c r="D48" s="35">
        <v>0.54166666666666663</v>
      </c>
      <c r="E48" s="108" t="s">
        <v>346</v>
      </c>
      <c r="F48" s="108" t="s">
        <v>350</v>
      </c>
      <c r="G48" s="36">
        <v>3</v>
      </c>
      <c r="H48" s="36">
        <v>1</v>
      </c>
      <c r="I48" s="110" t="s">
        <v>519</v>
      </c>
    </row>
    <row r="49" spans="1:9" ht="15.75" x14ac:dyDescent="0.25">
      <c r="A49" s="25" t="s">
        <v>147</v>
      </c>
      <c r="B49" s="189" t="s">
        <v>148</v>
      </c>
      <c r="C49" s="190"/>
      <c r="D49" s="190"/>
      <c r="E49" s="190"/>
      <c r="F49" s="190"/>
      <c r="G49" s="190"/>
      <c r="H49" s="190"/>
      <c r="I49" s="190"/>
    </row>
  </sheetData>
  <mergeCells count="21">
    <mergeCell ref="B49:I49"/>
    <mergeCell ref="B13:D13"/>
    <mergeCell ref="A14:I14"/>
    <mergeCell ref="G15:H15"/>
    <mergeCell ref="G44:H44"/>
    <mergeCell ref="B10:D10"/>
    <mergeCell ref="B11:D11"/>
    <mergeCell ref="B12:D12"/>
    <mergeCell ref="B6:D6"/>
    <mergeCell ref="H6:I6"/>
    <mergeCell ref="B7:D7"/>
    <mergeCell ref="H7:I7"/>
    <mergeCell ref="B8:D8"/>
    <mergeCell ref="B9:D9"/>
    <mergeCell ref="B5:D5"/>
    <mergeCell ref="H5:I5"/>
    <mergeCell ref="A1:I2"/>
    <mergeCell ref="B3:D3"/>
    <mergeCell ref="H3:I3"/>
    <mergeCell ref="B4:D4"/>
    <mergeCell ref="H4:I4"/>
  </mergeCells>
  <pageMargins left="0.31496062992125984" right="0.31496062992125984" top="0.3543307086614173" bottom="0.3543307086614173" header="0.31496062992125984" footer="0.31496062992125984"/>
  <pageSetup paperSize="9" scale="53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view="pageBreakPreview" topLeftCell="A37" zoomScale="120" zoomScaleNormal="90" zoomScaleSheetLayoutView="120" workbookViewId="0">
      <selection activeCell="F61" sqref="F61"/>
    </sheetView>
  </sheetViews>
  <sheetFormatPr defaultRowHeight="15" x14ac:dyDescent="0.25"/>
  <cols>
    <col min="3" max="3" width="17.7109375" customWidth="1"/>
    <col min="4" max="4" width="7.42578125" customWidth="1"/>
    <col min="5" max="6" width="34.7109375" bestFit="1" customWidth="1"/>
    <col min="9" max="9" width="37.85546875" customWidth="1"/>
  </cols>
  <sheetData>
    <row r="1" spans="1:9" x14ac:dyDescent="0.25">
      <c r="A1" s="175" t="s">
        <v>160</v>
      </c>
      <c r="B1" s="175"/>
      <c r="C1" s="175"/>
      <c r="D1" s="175"/>
      <c r="E1" s="175"/>
      <c r="F1" s="175"/>
      <c r="G1" s="175"/>
      <c r="H1" s="175"/>
      <c r="I1" s="175"/>
    </row>
    <row r="2" spans="1:9" x14ac:dyDescent="0.25">
      <c r="A2" s="175"/>
      <c r="B2" s="175"/>
      <c r="C2" s="175"/>
      <c r="D2" s="175"/>
      <c r="E2" s="175"/>
      <c r="F2" s="175"/>
      <c r="G2" s="175"/>
      <c r="H2" s="175"/>
      <c r="I2" s="175"/>
    </row>
    <row r="3" spans="1:9" x14ac:dyDescent="0.25">
      <c r="A3" s="175"/>
      <c r="B3" s="175"/>
      <c r="C3" s="175"/>
      <c r="D3" s="175"/>
      <c r="E3" s="175"/>
      <c r="F3" s="175"/>
      <c r="G3" s="175"/>
      <c r="H3" s="175"/>
      <c r="I3" s="175"/>
    </row>
    <row r="4" spans="1:9" ht="16.5" thickBot="1" x14ac:dyDescent="0.3">
      <c r="A4" s="4"/>
      <c r="B4" s="4"/>
      <c r="C4" s="4"/>
      <c r="D4" s="26"/>
      <c r="E4" s="4"/>
      <c r="F4" s="4"/>
      <c r="G4" s="4"/>
      <c r="H4" s="4"/>
      <c r="I4" s="4"/>
    </row>
    <row r="5" spans="1:9" ht="16.5" thickBot="1" x14ac:dyDescent="0.3">
      <c r="A5" s="4"/>
      <c r="B5" s="193" t="s">
        <v>211</v>
      </c>
      <c r="C5" s="194"/>
      <c r="D5" s="195"/>
      <c r="E5" s="29" t="s">
        <v>212</v>
      </c>
      <c r="F5" s="29" t="s">
        <v>157</v>
      </c>
      <c r="G5" s="4"/>
      <c r="H5" s="4"/>
      <c r="I5" s="4"/>
    </row>
    <row r="6" spans="1:9" s="4" customFormat="1" ht="15.75" x14ac:dyDescent="0.25">
      <c r="A6" s="4">
        <v>1</v>
      </c>
      <c r="B6" s="192" t="s">
        <v>432</v>
      </c>
      <c r="C6" s="192"/>
      <c r="D6" s="192"/>
      <c r="E6" s="101" t="s">
        <v>425</v>
      </c>
      <c r="F6" s="101" t="s">
        <v>433</v>
      </c>
    </row>
    <row r="7" spans="1:9" s="4" customFormat="1" ht="15.75" x14ac:dyDescent="0.25">
      <c r="A7" s="4">
        <v>2</v>
      </c>
      <c r="B7" s="192" t="s">
        <v>426</v>
      </c>
      <c r="C7" s="192"/>
      <c r="D7" s="192"/>
      <c r="E7" s="101" t="s">
        <v>444</v>
      </c>
      <c r="F7" s="101" t="s">
        <v>427</v>
      </c>
    </row>
    <row r="8" spans="1:9" s="4" customFormat="1" ht="15.75" x14ac:dyDescent="0.25">
      <c r="A8" s="4">
        <v>3</v>
      </c>
      <c r="B8" s="192" t="s">
        <v>434</v>
      </c>
      <c r="C8" s="192"/>
      <c r="D8" s="192"/>
      <c r="E8" s="101" t="s">
        <v>344</v>
      </c>
      <c r="F8" s="101" t="s">
        <v>435</v>
      </c>
    </row>
    <row r="9" spans="1:9" s="4" customFormat="1" ht="16.5" thickBot="1" x14ac:dyDescent="0.3">
      <c r="A9" s="4">
        <v>4</v>
      </c>
      <c r="B9" s="192" t="s">
        <v>436</v>
      </c>
      <c r="C9" s="192"/>
      <c r="D9" s="192"/>
      <c r="E9" s="101" t="s">
        <v>428</v>
      </c>
      <c r="F9" s="101" t="s">
        <v>429</v>
      </c>
    </row>
    <row r="10" spans="1:9" ht="16.5" thickBot="1" x14ac:dyDescent="0.3">
      <c r="A10" s="4"/>
      <c r="B10" s="193" t="s">
        <v>158</v>
      </c>
      <c r="C10" s="194"/>
      <c r="D10" s="195"/>
      <c r="E10" s="29" t="s">
        <v>159</v>
      </c>
      <c r="F10" s="29" t="s">
        <v>156</v>
      </c>
      <c r="G10" s="4"/>
    </row>
    <row r="11" spans="1:9" s="4" customFormat="1" ht="15.75" x14ac:dyDescent="0.25">
      <c r="A11" s="4">
        <v>1</v>
      </c>
      <c r="B11" s="192" t="s">
        <v>437</v>
      </c>
      <c r="C11" s="192"/>
      <c r="D11" s="192"/>
      <c r="E11" s="101" t="s">
        <v>430</v>
      </c>
      <c r="F11" s="103" t="s">
        <v>438</v>
      </c>
    </row>
    <row r="12" spans="1:9" s="4" customFormat="1" ht="15.75" x14ac:dyDescent="0.25">
      <c r="A12" s="4">
        <v>2</v>
      </c>
      <c r="B12" s="192" t="s">
        <v>445</v>
      </c>
      <c r="C12" s="192"/>
      <c r="D12" s="192"/>
      <c r="E12" s="101" t="s">
        <v>439</v>
      </c>
      <c r="F12" s="169" t="s">
        <v>548</v>
      </c>
      <c r="G12" s="101"/>
      <c r="H12" s="101"/>
    </row>
    <row r="13" spans="1:9" s="4" customFormat="1" ht="15.75" x14ac:dyDescent="0.25">
      <c r="A13" s="4">
        <v>3</v>
      </c>
      <c r="B13" s="192" t="s">
        <v>440</v>
      </c>
      <c r="C13" s="192"/>
      <c r="D13" s="192"/>
      <c r="E13" s="101" t="s">
        <v>441</v>
      </c>
      <c r="F13" s="101" t="s">
        <v>442</v>
      </c>
      <c r="G13" s="101"/>
      <c r="H13" s="101"/>
    </row>
    <row r="14" spans="1:9" s="4" customFormat="1" ht="15.75" x14ac:dyDescent="0.25">
      <c r="A14" s="4">
        <v>4</v>
      </c>
      <c r="B14" s="192" t="s">
        <v>443</v>
      </c>
      <c r="C14" s="192"/>
      <c r="D14" s="192"/>
      <c r="E14" s="148" t="s">
        <v>524</v>
      </c>
    </row>
    <row r="15" spans="1:9" ht="34.15" customHeight="1" thickBot="1" x14ac:dyDescent="0.3">
      <c r="A15" s="187" t="s">
        <v>11</v>
      </c>
      <c r="B15" s="187"/>
      <c r="C15" s="187"/>
      <c r="D15" s="187"/>
      <c r="E15" s="187"/>
      <c r="F15" s="187"/>
      <c r="G15" s="187"/>
      <c r="H15" s="187"/>
      <c r="I15" s="187"/>
    </row>
    <row r="16" spans="1:9" ht="15.75" x14ac:dyDescent="0.25">
      <c r="A16" s="31" t="s">
        <v>12</v>
      </c>
      <c r="B16" s="31" t="s">
        <v>13</v>
      </c>
      <c r="C16" s="31" t="s">
        <v>14</v>
      </c>
      <c r="D16" s="31" t="s">
        <v>15</v>
      </c>
      <c r="E16" s="32" t="s">
        <v>16</v>
      </c>
      <c r="F16" s="32" t="s">
        <v>17</v>
      </c>
      <c r="G16" s="196" t="s">
        <v>18</v>
      </c>
      <c r="H16" s="197"/>
      <c r="I16" s="31" t="s">
        <v>19</v>
      </c>
    </row>
    <row r="17" spans="1:10" ht="15.75" x14ac:dyDescent="0.25">
      <c r="A17" s="118">
        <v>1</v>
      </c>
      <c r="B17" s="24" t="s">
        <v>179</v>
      </c>
      <c r="C17" s="111" t="s">
        <v>468</v>
      </c>
      <c r="D17" s="35">
        <v>0.41666666666666669</v>
      </c>
      <c r="E17" s="24" t="str">
        <f>B11</f>
        <v>ÖZEL BAN. BAHÇEŞEHİR KOLEJİ AL</v>
      </c>
      <c r="F17" s="24" t="str">
        <f>B14</f>
        <v>Bandırma Yavuz Sultan Selim AL</v>
      </c>
      <c r="G17" s="36">
        <v>0</v>
      </c>
      <c r="H17" s="36">
        <v>4</v>
      </c>
      <c r="I17" s="96" t="s">
        <v>517</v>
      </c>
    </row>
    <row r="18" spans="1:10" ht="15.75" x14ac:dyDescent="0.25">
      <c r="A18" s="118">
        <v>2</v>
      </c>
      <c r="B18" s="24" t="s">
        <v>180</v>
      </c>
      <c r="C18" s="111" t="s">
        <v>468</v>
      </c>
      <c r="D18" s="35">
        <v>0.45833333333333331</v>
      </c>
      <c r="E18" s="24" t="str">
        <f>B12</f>
        <v>Ali Öztaylan Anadolu İHL</v>
      </c>
      <c r="F18" s="24" t="str">
        <f>B13</f>
        <v>Bandırma AL</v>
      </c>
      <c r="G18" s="36">
        <v>0</v>
      </c>
      <c r="H18" s="36">
        <v>3</v>
      </c>
      <c r="I18" s="96" t="s">
        <v>517</v>
      </c>
    </row>
    <row r="19" spans="1:10" ht="15.75" x14ac:dyDescent="0.25">
      <c r="A19" s="118">
        <v>3</v>
      </c>
      <c r="B19" s="24" t="s">
        <v>185</v>
      </c>
      <c r="C19" s="111"/>
      <c r="D19" s="35"/>
      <c r="E19" s="24" t="str">
        <f>E11</f>
        <v>Edincik Recep Gencer MTAL</v>
      </c>
      <c r="F19" s="149" t="str">
        <f>E14</f>
        <v>ÖZEL AKIN ERTÜRK AL(çekildi)</v>
      </c>
      <c r="G19" s="36">
        <v>5</v>
      </c>
      <c r="H19" s="36">
        <v>0</v>
      </c>
      <c r="I19" s="159" t="s">
        <v>528</v>
      </c>
    </row>
    <row r="20" spans="1:10" ht="15.75" x14ac:dyDescent="0.25">
      <c r="A20" s="118">
        <v>4</v>
      </c>
      <c r="B20" s="24" t="s">
        <v>186</v>
      </c>
      <c r="C20" s="111" t="s">
        <v>468</v>
      </c>
      <c r="D20" s="35">
        <v>0.5</v>
      </c>
      <c r="E20" s="24" t="str">
        <f>E12</f>
        <v>ÖZEL BANDIRMA BİREY AL</v>
      </c>
      <c r="F20" s="24" t="str">
        <f>E13</f>
        <v>ÖZEL BANDIRMA FEN BİLİMLERİ AL</v>
      </c>
      <c r="G20" s="36">
        <v>4</v>
      </c>
      <c r="H20" s="36">
        <v>1</v>
      </c>
      <c r="I20" s="96" t="s">
        <v>517</v>
      </c>
    </row>
    <row r="21" spans="1:10" ht="15.75" x14ac:dyDescent="0.25">
      <c r="A21" s="118">
        <v>5</v>
      </c>
      <c r="B21" s="105" t="s">
        <v>153</v>
      </c>
      <c r="C21" s="111" t="s">
        <v>468</v>
      </c>
      <c r="D21" s="107">
        <v>0.54166666666666663</v>
      </c>
      <c r="E21" s="105" t="str">
        <f>F11</f>
        <v>ÖZEL BANDIRMA DOĞA KOLEJİ AL</v>
      </c>
      <c r="F21" s="170" t="str">
        <f>F12</f>
        <v>Haydar Çavuş Ticaret MTAL(çekildi)</v>
      </c>
      <c r="G21" s="109">
        <v>1</v>
      </c>
      <c r="H21" s="109">
        <v>7</v>
      </c>
      <c r="I21" s="96" t="s">
        <v>517</v>
      </c>
    </row>
    <row r="22" spans="1:10" s="4" customFormat="1" ht="15.75" x14ac:dyDescent="0.25">
      <c r="A22" s="118">
        <v>6</v>
      </c>
      <c r="B22" s="24" t="s">
        <v>168</v>
      </c>
      <c r="C22" s="111" t="s">
        <v>469</v>
      </c>
      <c r="D22" s="150">
        <v>0.5</v>
      </c>
      <c r="E22" s="24" t="str">
        <f>E7</f>
        <v>Gönen Anadolu İHL</v>
      </c>
      <c r="F22" s="24" t="str">
        <f>E8</f>
        <v>Gönen Ömer Seyfettin Fen Lisesi</v>
      </c>
      <c r="G22" s="36">
        <v>3</v>
      </c>
      <c r="H22" s="36">
        <v>5</v>
      </c>
      <c r="I22" s="92" t="s">
        <v>518</v>
      </c>
      <c r="J22" s="158" t="s">
        <v>525</v>
      </c>
    </row>
    <row r="23" spans="1:10" s="4" customFormat="1" ht="15.75" x14ac:dyDescent="0.25">
      <c r="A23" s="118">
        <v>7</v>
      </c>
      <c r="B23" s="24" t="s">
        <v>162</v>
      </c>
      <c r="C23" s="111" t="s">
        <v>469</v>
      </c>
      <c r="D23" s="150">
        <v>0.41666666666666669</v>
      </c>
      <c r="E23" s="24" t="str">
        <f>B7</f>
        <v>Gönen H. Sükriye İpek MTAL</v>
      </c>
      <c r="F23" s="24" t="str">
        <f>B8</f>
        <v>Gönen AL</v>
      </c>
      <c r="G23" s="36">
        <v>0</v>
      </c>
      <c r="H23" s="36">
        <v>7</v>
      </c>
      <c r="I23" s="92" t="s">
        <v>518</v>
      </c>
      <c r="J23" s="158" t="s">
        <v>525</v>
      </c>
    </row>
    <row r="24" spans="1:10" s="4" customFormat="1" ht="15.75" x14ac:dyDescent="0.25">
      <c r="A24" s="118">
        <v>8</v>
      </c>
      <c r="B24" s="24" t="s">
        <v>167</v>
      </c>
      <c r="C24" s="111" t="s">
        <v>469</v>
      </c>
      <c r="D24" s="150">
        <v>0.45833333333333331</v>
      </c>
      <c r="E24" s="24" t="str">
        <f>E6</f>
        <v>Salur MTAL</v>
      </c>
      <c r="F24" s="24" t="str">
        <f>E9</f>
        <v>Mirciler Turizm MTAL</v>
      </c>
      <c r="G24" s="36">
        <v>0</v>
      </c>
      <c r="H24" s="36">
        <v>0</v>
      </c>
      <c r="I24" s="143" t="s">
        <v>535</v>
      </c>
      <c r="J24" s="158" t="s">
        <v>529</v>
      </c>
    </row>
    <row r="25" spans="1:10" s="4" customFormat="1" ht="15.75" x14ac:dyDescent="0.25">
      <c r="A25" s="118">
        <v>9</v>
      </c>
      <c r="B25" s="24" t="s">
        <v>161</v>
      </c>
      <c r="C25" s="111" t="s">
        <v>469</v>
      </c>
      <c r="D25" s="150">
        <v>0.54166666666666663</v>
      </c>
      <c r="E25" s="24" t="str">
        <f>B6</f>
        <v>Gönen Mustafa Uşdu AL</v>
      </c>
      <c r="F25" s="24" t="str">
        <f>B9</f>
        <v>Manyas AL</v>
      </c>
      <c r="G25" s="36">
        <v>5</v>
      </c>
      <c r="H25" s="36">
        <v>2</v>
      </c>
      <c r="I25" s="92" t="s">
        <v>518</v>
      </c>
      <c r="J25" s="158" t="s">
        <v>525</v>
      </c>
    </row>
    <row r="26" spans="1:10" s="4" customFormat="1" ht="15.75" x14ac:dyDescent="0.25">
      <c r="A26" s="118">
        <v>10</v>
      </c>
      <c r="B26" s="24" t="s">
        <v>173</v>
      </c>
      <c r="C26" s="111" t="s">
        <v>471</v>
      </c>
      <c r="D26" s="35">
        <v>0.41666666666666669</v>
      </c>
      <c r="E26" s="24" t="str">
        <f>F6</f>
        <v>Kemal Pireci AL</v>
      </c>
      <c r="F26" s="24" t="str">
        <f>F9</f>
        <v>Ban. Borsa İstanbul MTAL</v>
      </c>
      <c r="G26" s="36">
        <v>3</v>
      </c>
      <c r="H26" s="36">
        <v>3</v>
      </c>
      <c r="I26" s="159" t="s">
        <v>538</v>
      </c>
    </row>
    <row r="27" spans="1:10" s="4" customFormat="1" ht="15.75" x14ac:dyDescent="0.25">
      <c r="A27" s="118">
        <v>11</v>
      </c>
      <c r="B27" s="24" t="s">
        <v>174</v>
      </c>
      <c r="C27" s="111" t="s">
        <v>471</v>
      </c>
      <c r="D27" s="35">
        <v>0.45833333333333331</v>
      </c>
      <c r="E27" s="24" t="str">
        <f>F7</f>
        <v>Akşemsettin MTAL</v>
      </c>
      <c r="F27" s="24" t="str">
        <f>F8</f>
        <v>ÖZEL BANDIRMA FİNAL AKADEMİ AL</v>
      </c>
      <c r="G27" s="36">
        <v>4</v>
      </c>
      <c r="H27" s="36">
        <v>5</v>
      </c>
      <c r="I27" s="96" t="s">
        <v>517</v>
      </c>
    </row>
    <row r="28" spans="1:10" s="4" customFormat="1" ht="15.75" x14ac:dyDescent="0.25">
      <c r="A28" s="118">
        <v>12</v>
      </c>
      <c r="B28" s="24" t="s">
        <v>163</v>
      </c>
      <c r="C28" s="111" t="s">
        <v>473</v>
      </c>
      <c r="D28" s="35">
        <v>0.41666666666666669</v>
      </c>
      <c r="E28" s="24" t="str">
        <f>B6</f>
        <v>Gönen Mustafa Uşdu AL</v>
      </c>
      <c r="F28" s="24" t="str">
        <f>B8</f>
        <v>Gönen AL</v>
      </c>
      <c r="G28" s="36">
        <v>1</v>
      </c>
      <c r="H28" s="36">
        <v>0</v>
      </c>
      <c r="I28" s="92" t="s">
        <v>518</v>
      </c>
    </row>
    <row r="29" spans="1:10" s="4" customFormat="1" ht="15.75" x14ac:dyDescent="0.25">
      <c r="A29" s="118">
        <v>13</v>
      </c>
      <c r="B29" s="24" t="s">
        <v>164</v>
      </c>
      <c r="C29" s="111" t="s">
        <v>473</v>
      </c>
      <c r="D29" s="35">
        <v>0.45833333333333331</v>
      </c>
      <c r="E29" s="24" t="str">
        <f>B9</f>
        <v>Manyas AL</v>
      </c>
      <c r="F29" s="24" t="str">
        <f>B7</f>
        <v>Gönen H. Sükriye İpek MTAL</v>
      </c>
      <c r="G29" s="36">
        <v>6</v>
      </c>
      <c r="H29" s="36">
        <v>0</v>
      </c>
      <c r="I29" s="92" t="s">
        <v>518</v>
      </c>
    </row>
    <row r="30" spans="1:10" s="4" customFormat="1" ht="15.75" x14ac:dyDescent="0.25">
      <c r="A30" s="118">
        <v>14</v>
      </c>
      <c r="B30" s="24" t="s">
        <v>169</v>
      </c>
      <c r="C30" s="111" t="s">
        <v>473</v>
      </c>
      <c r="D30" s="35">
        <v>0.5</v>
      </c>
      <c r="E30" s="24" t="str">
        <f>E6</f>
        <v>Salur MTAL</v>
      </c>
      <c r="F30" s="24" t="str">
        <f>E8</f>
        <v>Gönen Ömer Seyfettin Fen Lisesi</v>
      </c>
      <c r="G30" s="36">
        <v>1</v>
      </c>
      <c r="H30" s="36">
        <v>6</v>
      </c>
      <c r="I30" s="92" t="s">
        <v>518</v>
      </c>
    </row>
    <row r="31" spans="1:10" s="4" customFormat="1" ht="15.75" x14ac:dyDescent="0.25">
      <c r="A31" s="118">
        <v>15</v>
      </c>
      <c r="B31" s="24" t="s">
        <v>170</v>
      </c>
      <c r="C31" s="111" t="s">
        <v>473</v>
      </c>
      <c r="D31" s="35">
        <v>0.54166666666666663</v>
      </c>
      <c r="E31" s="24" t="str">
        <f>E9</f>
        <v>Mirciler Turizm MTAL</v>
      </c>
      <c r="F31" s="24" t="str">
        <f>E7</f>
        <v>Gönen Anadolu İHL</v>
      </c>
      <c r="G31" s="36">
        <v>1</v>
      </c>
      <c r="H31" s="36">
        <v>4</v>
      </c>
      <c r="I31" s="92" t="s">
        <v>518</v>
      </c>
    </row>
    <row r="32" spans="1:10" s="4" customFormat="1" ht="15.75" x14ac:dyDescent="0.25">
      <c r="A32" s="118">
        <v>16</v>
      </c>
      <c r="B32" s="24" t="s">
        <v>181</v>
      </c>
      <c r="C32" s="111" t="s">
        <v>485</v>
      </c>
      <c r="D32" s="35">
        <v>0.41666666666666669</v>
      </c>
      <c r="E32" s="24" t="str">
        <f>B11</f>
        <v>ÖZEL BAN. BAHÇEŞEHİR KOLEJİ AL</v>
      </c>
      <c r="F32" s="24" t="str">
        <f>B13</f>
        <v>Bandırma AL</v>
      </c>
      <c r="G32" s="36">
        <v>2</v>
      </c>
      <c r="H32" s="36">
        <v>6</v>
      </c>
      <c r="I32" s="96" t="s">
        <v>517</v>
      </c>
    </row>
    <row r="33" spans="1:9" s="4" customFormat="1" ht="15.75" x14ac:dyDescent="0.25">
      <c r="A33" s="118">
        <v>17</v>
      </c>
      <c r="B33" s="24" t="s">
        <v>182</v>
      </c>
      <c r="C33" s="111" t="s">
        <v>485</v>
      </c>
      <c r="D33" s="35">
        <v>0.45833333333333331</v>
      </c>
      <c r="E33" s="24" t="str">
        <f>B14</f>
        <v>Bandırma Yavuz Sultan Selim AL</v>
      </c>
      <c r="F33" s="24" t="str">
        <f>B12</f>
        <v>Ali Öztaylan Anadolu İHL</v>
      </c>
      <c r="G33" s="36">
        <v>5</v>
      </c>
      <c r="H33" s="36">
        <v>1</v>
      </c>
      <c r="I33" s="96" t="s">
        <v>517</v>
      </c>
    </row>
    <row r="34" spans="1:9" s="4" customFormat="1" ht="15.75" x14ac:dyDescent="0.25">
      <c r="A34" s="118">
        <v>18</v>
      </c>
      <c r="B34" s="24" t="s">
        <v>187</v>
      </c>
      <c r="C34" s="111" t="s">
        <v>485</v>
      </c>
      <c r="D34" s="35">
        <v>0.5</v>
      </c>
      <c r="E34" s="24" t="str">
        <f>E11</f>
        <v>Edincik Recep Gencer MTAL</v>
      </c>
      <c r="F34" s="24" t="str">
        <f>E13</f>
        <v>ÖZEL BANDIRMA FEN BİLİMLERİ AL</v>
      </c>
      <c r="G34" s="36">
        <v>4</v>
      </c>
      <c r="H34" s="36">
        <v>3</v>
      </c>
      <c r="I34" s="96" t="s">
        <v>517</v>
      </c>
    </row>
    <row r="35" spans="1:9" s="4" customFormat="1" ht="15.75" x14ac:dyDescent="0.25">
      <c r="A35" s="118">
        <v>19</v>
      </c>
      <c r="B35" s="24" t="s">
        <v>188</v>
      </c>
      <c r="C35" s="111"/>
      <c r="D35" s="35"/>
      <c r="E35" s="149" t="str">
        <f>E14</f>
        <v>ÖZEL AKIN ERTÜRK AL(çekildi)</v>
      </c>
      <c r="F35" s="24" t="str">
        <f>E12</f>
        <v>ÖZEL BANDIRMA BİREY AL</v>
      </c>
      <c r="G35" s="36">
        <v>0</v>
      </c>
      <c r="H35" s="36">
        <v>5</v>
      </c>
      <c r="I35" s="96" t="s">
        <v>517</v>
      </c>
    </row>
    <row r="36" spans="1:9" s="4" customFormat="1" ht="15.75" x14ac:dyDescent="0.25">
      <c r="A36" s="118">
        <v>20</v>
      </c>
      <c r="B36" s="105" t="s">
        <v>154</v>
      </c>
      <c r="C36" s="111" t="s">
        <v>485</v>
      </c>
      <c r="D36" s="107">
        <v>0.54166666666666663</v>
      </c>
      <c r="E36" s="105" t="str">
        <f>F13</f>
        <v>ÖZEL ERGÜN KAVRAM AL</v>
      </c>
      <c r="F36" s="105" t="str">
        <f>F11</f>
        <v>ÖZEL BANDIRMA DOĞA KOLEJİ AL</v>
      </c>
      <c r="G36" s="109">
        <v>10</v>
      </c>
      <c r="H36" s="109">
        <v>0</v>
      </c>
      <c r="I36" s="96" t="s">
        <v>517</v>
      </c>
    </row>
    <row r="37" spans="1:9" s="4" customFormat="1" ht="15.75" x14ac:dyDescent="0.25">
      <c r="A37" s="118">
        <v>21</v>
      </c>
      <c r="B37" s="24" t="s">
        <v>165</v>
      </c>
      <c r="C37" s="111" t="s">
        <v>481</v>
      </c>
      <c r="D37" s="35">
        <v>0.41666666666666669</v>
      </c>
      <c r="E37" s="24" t="str">
        <f>B6</f>
        <v>Gönen Mustafa Uşdu AL</v>
      </c>
      <c r="F37" s="24" t="str">
        <f>B7</f>
        <v>Gönen H. Sükriye İpek MTAL</v>
      </c>
      <c r="G37" s="36">
        <v>11</v>
      </c>
      <c r="H37" s="36">
        <v>0</v>
      </c>
      <c r="I37" s="92" t="s">
        <v>518</v>
      </c>
    </row>
    <row r="38" spans="1:9" s="4" customFormat="1" ht="15.75" x14ac:dyDescent="0.25">
      <c r="A38" s="118">
        <v>22</v>
      </c>
      <c r="B38" s="24" t="s">
        <v>166</v>
      </c>
      <c r="C38" s="111" t="s">
        <v>481</v>
      </c>
      <c r="D38" s="35">
        <v>0.45833333333333331</v>
      </c>
      <c r="E38" s="24" t="str">
        <f>B8</f>
        <v>Gönen AL</v>
      </c>
      <c r="F38" s="24" t="str">
        <f>B9</f>
        <v>Manyas AL</v>
      </c>
      <c r="G38" s="36">
        <v>1</v>
      </c>
      <c r="H38" s="36">
        <v>3</v>
      </c>
      <c r="I38" s="92" t="s">
        <v>518</v>
      </c>
    </row>
    <row r="39" spans="1:9" s="4" customFormat="1" ht="15.75" x14ac:dyDescent="0.25">
      <c r="A39" s="118">
        <v>23</v>
      </c>
      <c r="B39" s="24" t="s">
        <v>171</v>
      </c>
      <c r="C39" s="111" t="s">
        <v>481</v>
      </c>
      <c r="D39" s="35">
        <v>0.5</v>
      </c>
      <c r="E39" s="24" t="str">
        <f>E6</f>
        <v>Salur MTAL</v>
      </c>
      <c r="F39" s="24" t="str">
        <f>E7</f>
        <v>Gönen Anadolu İHL</v>
      </c>
      <c r="G39" s="36">
        <v>1</v>
      </c>
      <c r="H39" s="36">
        <v>3</v>
      </c>
      <c r="I39" s="92" t="s">
        <v>518</v>
      </c>
    </row>
    <row r="40" spans="1:9" s="4" customFormat="1" ht="15.75" x14ac:dyDescent="0.25">
      <c r="A40" s="118">
        <v>24</v>
      </c>
      <c r="B40" s="24" t="s">
        <v>172</v>
      </c>
      <c r="C40" s="111" t="s">
        <v>481</v>
      </c>
      <c r="D40" s="35">
        <v>0.54166666666666663</v>
      </c>
      <c r="E40" s="24" t="str">
        <f>E8</f>
        <v>Gönen Ömer Seyfettin Fen Lisesi</v>
      </c>
      <c r="F40" s="24" t="str">
        <f>E9</f>
        <v>Mirciler Turizm MTAL</v>
      </c>
      <c r="G40" s="36">
        <v>7</v>
      </c>
      <c r="H40" s="36">
        <v>0</v>
      </c>
      <c r="I40" s="92" t="s">
        <v>518</v>
      </c>
    </row>
    <row r="41" spans="1:9" s="4" customFormat="1" ht="15.75" x14ac:dyDescent="0.25">
      <c r="A41" s="118">
        <v>25</v>
      </c>
      <c r="B41" s="24" t="s">
        <v>175</v>
      </c>
      <c r="C41" s="111" t="s">
        <v>480</v>
      </c>
      <c r="D41" s="35">
        <v>0.41666666666666669</v>
      </c>
      <c r="E41" s="24" t="str">
        <f>F6</f>
        <v>Kemal Pireci AL</v>
      </c>
      <c r="F41" s="24" t="str">
        <f>F8</f>
        <v>ÖZEL BANDIRMA FİNAL AKADEMİ AL</v>
      </c>
      <c r="G41" s="36">
        <v>8</v>
      </c>
      <c r="H41" s="36">
        <v>2</v>
      </c>
      <c r="I41" s="96" t="s">
        <v>517</v>
      </c>
    </row>
    <row r="42" spans="1:9" s="4" customFormat="1" ht="15.75" x14ac:dyDescent="0.25">
      <c r="A42" s="118">
        <v>26</v>
      </c>
      <c r="B42" s="24" t="s">
        <v>176</v>
      </c>
      <c r="C42" s="111" t="s">
        <v>480</v>
      </c>
      <c r="D42" s="35">
        <v>0.45833333333333331</v>
      </c>
      <c r="E42" s="24" t="str">
        <f>F9</f>
        <v>Ban. Borsa İstanbul MTAL</v>
      </c>
      <c r="F42" s="24" t="str">
        <f>F7</f>
        <v>Akşemsettin MTAL</v>
      </c>
      <c r="G42" s="36">
        <v>3</v>
      </c>
      <c r="H42" s="36">
        <v>5</v>
      </c>
      <c r="I42" s="96" t="s">
        <v>517</v>
      </c>
    </row>
    <row r="43" spans="1:9" s="4" customFormat="1" ht="15.75" x14ac:dyDescent="0.25">
      <c r="A43" s="118">
        <v>27</v>
      </c>
      <c r="B43" s="24" t="s">
        <v>183</v>
      </c>
      <c r="C43" s="111" t="s">
        <v>487</v>
      </c>
      <c r="D43" s="35">
        <v>0.41666666666666669</v>
      </c>
      <c r="E43" s="24" t="str">
        <f>B11</f>
        <v>ÖZEL BAN. BAHÇEŞEHİR KOLEJİ AL</v>
      </c>
      <c r="F43" s="24" t="str">
        <f>B12</f>
        <v>Ali Öztaylan Anadolu İHL</v>
      </c>
      <c r="G43" s="36">
        <v>2</v>
      </c>
      <c r="H43" s="36">
        <v>2</v>
      </c>
      <c r="I43" s="159" t="s">
        <v>547</v>
      </c>
    </row>
    <row r="44" spans="1:9" s="4" customFormat="1" ht="15.75" x14ac:dyDescent="0.25">
      <c r="A44" s="118">
        <v>28</v>
      </c>
      <c r="B44" s="24" t="s">
        <v>184</v>
      </c>
      <c r="C44" s="111" t="s">
        <v>487</v>
      </c>
      <c r="D44" s="35">
        <v>0.45833333333333331</v>
      </c>
      <c r="E44" s="24" t="str">
        <f>B13</f>
        <v>Bandırma AL</v>
      </c>
      <c r="F44" s="24" t="str">
        <f>B14</f>
        <v>Bandırma Yavuz Sultan Selim AL</v>
      </c>
      <c r="G44" s="36">
        <v>5</v>
      </c>
      <c r="H44" s="36">
        <v>2</v>
      </c>
      <c r="I44" s="96" t="s">
        <v>517</v>
      </c>
    </row>
    <row r="45" spans="1:9" s="4" customFormat="1" ht="15.75" x14ac:dyDescent="0.25">
      <c r="A45" s="118">
        <v>29</v>
      </c>
      <c r="B45" s="24" t="s">
        <v>189</v>
      </c>
      <c r="C45" s="111" t="s">
        <v>487</v>
      </c>
      <c r="D45" s="35">
        <v>0.5</v>
      </c>
      <c r="E45" s="24" t="str">
        <f>E11</f>
        <v>Edincik Recep Gencer MTAL</v>
      </c>
      <c r="F45" s="24" t="str">
        <f>E12</f>
        <v>ÖZEL BANDIRMA BİREY AL</v>
      </c>
      <c r="G45" s="36">
        <v>1</v>
      </c>
      <c r="H45" s="36">
        <v>2</v>
      </c>
      <c r="I45" s="96" t="s">
        <v>517</v>
      </c>
    </row>
    <row r="46" spans="1:9" s="4" customFormat="1" ht="15.75" x14ac:dyDescent="0.25">
      <c r="A46" s="118">
        <v>30</v>
      </c>
      <c r="B46" s="24" t="s">
        <v>190</v>
      </c>
      <c r="C46" s="111"/>
      <c r="D46" s="35"/>
      <c r="E46" s="24" t="str">
        <f>E13</f>
        <v>ÖZEL BANDIRMA FEN BİLİMLERİ AL</v>
      </c>
      <c r="F46" s="149" t="str">
        <f>E14</f>
        <v>ÖZEL AKIN ERTÜRK AL(çekildi)</v>
      </c>
      <c r="G46" s="36">
        <v>5</v>
      </c>
      <c r="H46" s="36">
        <v>0</v>
      </c>
      <c r="I46" s="96" t="s">
        <v>517</v>
      </c>
    </row>
    <row r="47" spans="1:9" s="4" customFormat="1" ht="15.75" x14ac:dyDescent="0.25">
      <c r="A47" s="118">
        <v>31</v>
      </c>
      <c r="B47" s="105" t="s">
        <v>155</v>
      </c>
      <c r="C47" s="111" t="s">
        <v>487</v>
      </c>
      <c r="D47" s="107">
        <v>0.54166666666666663</v>
      </c>
      <c r="E47" s="170" t="str">
        <f>F12</f>
        <v>Haydar Çavuş Ticaret MTAL(çekildi)</v>
      </c>
      <c r="F47" s="105" t="str">
        <f>F13</f>
        <v>ÖZEL ERGÜN KAVRAM AL</v>
      </c>
      <c r="G47" s="109">
        <v>1</v>
      </c>
      <c r="H47" s="109">
        <v>4</v>
      </c>
      <c r="I47" s="96" t="s">
        <v>517</v>
      </c>
    </row>
    <row r="48" spans="1:9" s="4" customFormat="1" ht="15.75" x14ac:dyDescent="0.25">
      <c r="A48" s="118">
        <v>32</v>
      </c>
      <c r="B48" s="24" t="s">
        <v>177</v>
      </c>
      <c r="C48" s="111" t="s">
        <v>482</v>
      </c>
      <c r="D48" s="35">
        <v>0.41666666666666669</v>
      </c>
      <c r="E48" s="24" t="str">
        <f>F6</f>
        <v>Kemal Pireci AL</v>
      </c>
      <c r="F48" s="24" t="str">
        <f>F7</f>
        <v>Akşemsettin MTAL</v>
      </c>
      <c r="G48" s="36">
        <v>2</v>
      </c>
      <c r="H48" s="36">
        <v>2</v>
      </c>
      <c r="I48" s="159" t="s">
        <v>555</v>
      </c>
    </row>
    <row r="49" spans="1:10" s="4" customFormat="1" ht="15.75" x14ac:dyDescent="0.25">
      <c r="A49" s="118">
        <v>33</v>
      </c>
      <c r="B49" s="24" t="s">
        <v>178</v>
      </c>
      <c r="C49" s="111" t="s">
        <v>482</v>
      </c>
      <c r="D49" s="35">
        <v>0.45833333333333331</v>
      </c>
      <c r="E49" s="24" t="str">
        <f>F8</f>
        <v>ÖZEL BANDIRMA FİNAL AKADEMİ AL</v>
      </c>
      <c r="F49" s="24" t="str">
        <f>F9</f>
        <v>Ban. Borsa İstanbul MTAL</v>
      </c>
      <c r="G49" s="36">
        <v>4</v>
      </c>
      <c r="H49" s="36">
        <v>2</v>
      </c>
      <c r="I49" s="96" t="s">
        <v>517</v>
      </c>
    </row>
    <row r="50" spans="1:10" s="4" customFormat="1" ht="15.75" x14ac:dyDescent="0.25">
      <c r="A50" s="21" t="s">
        <v>12</v>
      </c>
      <c r="B50" s="114" t="s">
        <v>13</v>
      </c>
      <c r="C50" s="117" t="s">
        <v>14</v>
      </c>
      <c r="D50" s="114" t="s">
        <v>15</v>
      </c>
      <c r="E50" s="114" t="s">
        <v>16</v>
      </c>
      <c r="F50" s="114" t="s">
        <v>17</v>
      </c>
      <c r="G50" s="191" t="s">
        <v>18</v>
      </c>
      <c r="H50" s="191"/>
      <c r="I50" s="114" t="s">
        <v>19</v>
      </c>
    </row>
    <row r="51" spans="1:10" s="4" customFormat="1" ht="15.75" x14ac:dyDescent="0.25">
      <c r="A51" s="8" t="s">
        <v>205</v>
      </c>
      <c r="B51" s="105" t="s">
        <v>197</v>
      </c>
      <c r="C51" s="106"/>
      <c r="D51" s="35"/>
      <c r="E51" s="108" t="s">
        <v>432</v>
      </c>
      <c r="F51" s="153" t="s">
        <v>548</v>
      </c>
      <c r="G51" s="109">
        <v>5</v>
      </c>
      <c r="H51" s="109">
        <v>0</v>
      </c>
      <c r="I51" s="159" t="s">
        <v>528</v>
      </c>
    </row>
    <row r="52" spans="1:10" s="4" customFormat="1" ht="15.75" x14ac:dyDescent="0.25">
      <c r="A52" s="8" t="s">
        <v>206</v>
      </c>
      <c r="B52" s="105" t="s">
        <v>195</v>
      </c>
      <c r="C52" s="106" t="s">
        <v>486</v>
      </c>
      <c r="D52" s="35">
        <v>0.45833333333333331</v>
      </c>
      <c r="E52" s="108" t="s">
        <v>344</v>
      </c>
      <c r="F52" s="108" t="s">
        <v>430</v>
      </c>
      <c r="G52" s="109"/>
      <c r="H52" s="109"/>
      <c r="I52" s="96" t="s">
        <v>517</v>
      </c>
    </row>
    <row r="53" spans="1:10" s="4" customFormat="1" ht="15.75" x14ac:dyDescent="0.25">
      <c r="A53" s="24" t="s">
        <v>207</v>
      </c>
      <c r="B53" s="24" t="s">
        <v>193</v>
      </c>
      <c r="C53" s="106" t="s">
        <v>486</v>
      </c>
      <c r="D53" s="35">
        <v>0.5</v>
      </c>
      <c r="E53" s="108" t="s">
        <v>435</v>
      </c>
      <c r="F53" s="108" t="s">
        <v>443</v>
      </c>
      <c r="G53" s="36"/>
      <c r="H53" s="36"/>
      <c r="I53" s="96" t="s">
        <v>517</v>
      </c>
    </row>
    <row r="54" spans="1:10" s="4" customFormat="1" ht="15.75" x14ac:dyDescent="0.25">
      <c r="A54" s="8" t="s">
        <v>208</v>
      </c>
      <c r="B54" s="24" t="s">
        <v>194</v>
      </c>
      <c r="C54" s="106" t="s">
        <v>486</v>
      </c>
      <c r="D54" s="35">
        <v>0.54166666666666663</v>
      </c>
      <c r="E54" s="108" t="s">
        <v>440</v>
      </c>
      <c r="F54" s="108" t="s">
        <v>433</v>
      </c>
      <c r="G54" s="36"/>
      <c r="H54" s="36"/>
      <c r="I54" s="96" t="s">
        <v>517</v>
      </c>
    </row>
    <row r="55" spans="1:10" s="4" customFormat="1" ht="15.75" x14ac:dyDescent="0.25">
      <c r="A55" s="8" t="s">
        <v>209</v>
      </c>
      <c r="B55" s="105" t="s">
        <v>196</v>
      </c>
      <c r="C55" s="106" t="s">
        <v>486</v>
      </c>
      <c r="D55" s="107">
        <v>0.58333333333333337</v>
      </c>
      <c r="E55" s="108" t="s">
        <v>439</v>
      </c>
      <c r="F55" s="108" t="s">
        <v>444</v>
      </c>
      <c r="G55" s="109"/>
      <c r="H55" s="109"/>
      <c r="I55" s="96" t="s">
        <v>517</v>
      </c>
    </row>
    <row r="56" spans="1:10" s="4" customFormat="1" ht="15.75" x14ac:dyDescent="0.25">
      <c r="A56" s="8" t="s">
        <v>210</v>
      </c>
      <c r="B56" s="105" t="s">
        <v>198</v>
      </c>
      <c r="C56" s="106" t="s">
        <v>486</v>
      </c>
      <c r="D56" s="151">
        <v>0.41666666666666669</v>
      </c>
      <c r="E56" s="108" t="s">
        <v>442</v>
      </c>
      <c r="F56" s="108" t="s">
        <v>436</v>
      </c>
      <c r="G56" s="109"/>
      <c r="H56" s="109"/>
      <c r="I56" s="96" t="s">
        <v>517</v>
      </c>
      <c r="J56" s="154" t="s">
        <v>533</v>
      </c>
    </row>
    <row r="57" spans="1:10" s="4" customFormat="1" ht="15.75" x14ac:dyDescent="0.25"/>
  </sheetData>
  <mergeCells count="14">
    <mergeCell ref="G50:H50"/>
    <mergeCell ref="B10:D10"/>
    <mergeCell ref="B11:D11"/>
    <mergeCell ref="B12:D12"/>
    <mergeCell ref="B13:D13"/>
    <mergeCell ref="B14:D14"/>
    <mergeCell ref="G16:H16"/>
    <mergeCell ref="A15:I15"/>
    <mergeCell ref="B9:D9"/>
    <mergeCell ref="A1:I3"/>
    <mergeCell ref="B5:D5"/>
    <mergeCell ref="B6:D6"/>
    <mergeCell ref="B7:D7"/>
    <mergeCell ref="B8:D8"/>
  </mergeCells>
  <pageMargins left="0.31496062992125984" right="0.31496062992125984" top="0.3543307086614173" bottom="0.3543307086614173" header="0.31496062992125984" footer="0.31496062992125984"/>
  <pageSetup paperSize="9" scale="51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opLeftCell="A7" zoomScaleNormal="100" workbookViewId="0">
      <selection activeCell="J22" sqref="J22"/>
    </sheetView>
  </sheetViews>
  <sheetFormatPr defaultRowHeight="15" x14ac:dyDescent="0.25"/>
  <cols>
    <col min="3" max="3" width="19.5703125" customWidth="1"/>
    <col min="5" max="5" width="27.28515625" customWidth="1"/>
    <col min="6" max="6" width="31.7109375" bestFit="1" customWidth="1"/>
    <col min="9" max="9" width="50.28515625" customWidth="1"/>
  </cols>
  <sheetData>
    <row r="1" spans="1:10" x14ac:dyDescent="0.25">
      <c r="A1" s="198" t="s">
        <v>248</v>
      </c>
      <c r="B1" s="198"/>
      <c r="C1" s="198"/>
      <c r="D1" s="198"/>
      <c r="E1" s="198"/>
      <c r="F1" s="198"/>
      <c r="G1" s="198"/>
      <c r="H1" s="198"/>
      <c r="I1" s="198"/>
    </row>
    <row r="2" spans="1:10" x14ac:dyDescent="0.25">
      <c r="A2" s="198"/>
      <c r="B2" s="198"/>
      <c r="C2" s="198"/>
      <c r="D2" s="198"/>
      <c r="E2" s="198"/>
      <c r="F2" s="198"/>
      <c r="G2" s="198"/>
      <c r="H2" s="198"/>
      <c r="I2" s="198"/>
    </row>
    <row r="3" spans="1:10" ht="19.5" thickBot="1" x14ac:dyDescent="0.35">
      <c r="A3" s="37"/>
      <c r="B3" s="199" t="s">
        <v>0</v>
      </c>
      <c r="C3" s="200"/>
      <c r="D3" s="201"/>
      <c r="F3" s="46" t="s">
        <v>1</v>
      </c>
      <c r="G3" s="2"/>
      <c r="H3" s="2"/>
    </row>
    <row r="4" spans="1:10" ht="18.75" x14ac:dyDescent="0.3">
      <c r="A4" s="2">
        <v>1</v>
      </c>
      <c r="B4" s="202" t="s">
        <v>409</v>
      </c>
      <c r="C4" s="203"/>
      <c r="D4" s="204"/>
      <c r="E4">
        <v>1</v>
      </c>
      <c r="F4" s="47" t="s">
        <v>399</v>
      </c>
      <c r="G4" s="38"/>
      <c r="H4" s="38"/>
    </row>
    <row r="5" spans="1:10" ht="18.75" x14ac:dyDescent="0.3">
      <c r="A5" s="2">
        <v>2</v>
      </c>
      <c r="B5" s="205" t="s">
        <v>543</v>
      </c>
      <c r="C5" s="206"/>
      <c r="D5" s="207"/>
      <c r="E5">
        <v>2</v>
      </c>
      <c r="F5" s="47" t="s">
        <v>389</v>
      </c>
      <c r="G5" s="38"/>
      <c r="H5" s="38"/>
    </row>
    <row r="6" spans="1:10" ht="18.75" x14ac:dyDescent="0.3">
      <c r="A6" s="2">
        <v>3</v>
      </c>
      <c r="B6" s="208" t="s">
        <v>391</v>
      </c>
      <c r="C6" s="209"/>
      <c r="D6" s="210"/>
      <c r="E6">
        <v>3</v>
      </c>
      <c r="F6" s="144" t="s">
        <v>522</v>
      </c>
      <c r="G6" s="38"/>
      <c r="H6" s="38"/>
    </row>
    <row r="7" spans="1:10" ht="40.9" customHeight="1" x14ac:dyDescent="0.25">
      <c r="A7" s="211" t="s">
        <v>11</v>
      </c>
      <c r="B7" s="211"/>
      <c r="C7" s="211"/>
      <c r="D7" s="211"/>
      <c r="E7" s="211"/>
      <c r="F7" s="211"/>
      <c r="G7" s="211"/>
      <c r="H7" s="211"/>
      <c r="I7" s="211"/>
    </row>
    <row r="8" spans="1:10" ht="18.75" x14ac:dyDescent="0.3">
      <c r="A8" s="44" t="s">
        <v>12</v>
      </c>
      <c r="B8" s="44" t="s">
        <v>13</v>
      </c>
      <c r="C8" s="44" t="s">
        <v>14</v>
      </c>
      <c r="D8" s="44" t="s">
        <v>15</v>
      </c>
      <c r="E8" s="44" t="s">
        <v>16</v>
      </c>
      <c r="F8" s="44" t="s">
        <v>17</v>
      </c>
      <c r="G8" s="188" t="s">
        <v>18</v>
      </c>
      <c r="H8" s="188"/>
      <c r="I8" s="44" t="s">
        <v>19</v>
      </c>
    </row>
    <row r="9" spans="1:10" ht="21.75" customHeight="1" x14ac:dyDescent="0.3">
      <c r="A9" s="40">
        <v>1</v>
      </c>
      <c r="B9" s="45" t="s">
        <v>29</v>
      </c>
      <c r="C9" s="10"/>
      <c r="D9" s="11"/>
      <c r="E9" s="12" t="str">
        <f>B4</f>
        <v>Kuvayi Milliye AL</v>
      </c>
      <c r="F9" s="145" t="str">
        <f>B5</f>
        <v>Ermişler Cumhuriyet AL(çekildi)</v>
      </c>
      <c r="G9" s="13">
        <v>5</v>
      </c>
      <c r="H9" s="13">
        <v>0</v>
      </c>
      <c r="I9" s="167" t="s">
        <v>528</v>
      </c>
    </row>
    <row r="10" spans="1:10" ht="18.75" x14ac:dyDescent="0.3">
      <c r="A10" s="40">
        <v>2</v>
      </c>
      <c r="B10" s="45" t="s">
        <v>38</v>
      </c>
      <c r="C10" s="10" t="s">
        <v>476</v>
      </c>
      <c r="D10" s="166">
        <v>0.5</v>
      </c>
      <c r="E10" s="12" t="str">
        <f>F4</f>
        <v>Rahmi Kula AL</v>
      </c>
      <c r="F10" s="12" t="str">
        <f>F5</f>
        <v>A.C. Tayyar-Nuran Oğuz AL</v>
      </c>
      <c r="G10" s="13">
        <v>1</v>
      </c>
      <c r="H10" s="13">
        <v>2</v>
      </c>
      <c r="I10" s="14" t="s">
        <v>516</v>
      </c>
      <c r="J10" s="165" t="s">
        <v>533</v>
      </c>
    </row>
    <row r="11" spans="1:10" ht="18.75" x14ac:dyDescent="0.3">
      <c r="A11" s="40">
        <v>3</v>
      </c>
      <c r="B11" s="45" t="s">
        <v>44</v>
      </c>
      <c r="C11" s="10" t="s">
        <v>487</v>
      </c>
      <c r="D11" s="166">
        <v>0.54166666666666663</v>
      </c>
      <c r="E11" s="12" t="str">
        <f>B6</f>
        <v>KMP Spor Lisesi</v>
      </c>
      <c r="F11" s="12" t="str">
        <f>B4</f>
        <v>Kuvayi Milliye AL</v>
      </c>
      <c r="G11" s="13">
        <v>5</v>
      </c>
      <c r="H11" s="13">
        <v>1</v>
      </c>
      <c r="I11" s="14" t="s">
        <v>516</v>
      </c>
      <c r="J11" s="165" t="s">
        <v>533</v>
      </c>
    </row>
    <row r="12" spans="1:10" ht="18.75" x14ac:dyDescent="0.3">
      <c r="A12" s="40">
        <v>4</v>
      </c>
      <c r="B12" s="45" t="s">
        <v>247</v>
      </c>
      <c r="C12" s="10"/>
      <c r="D12" s="11"/>
      <c r="E12" s="145" t="str">
        <f>F6</f>
        <v>Ö.BLK PUSULA AL(çekildi)</v>
      </c>
      <c r="F12" s="12" t="str">
        <f>F4</f>
        <v>Rahmi Kula AL</v>
      </c>
      <c r="G12" s="13">
        <v>0</v>
      </c>
      <c r="H12" s="13">
        <v>5</v>
      </c>
      <c r="I12" s="14" t="s">
        <v>516</v>
      </c>
    </row>
    <row r="13" spans="1:10" ht="18.75" x14ac:dyDescent="0.3">
      <c r="A13" s="40">
        <v>5</v>
      </c>
      <c r="B13" s="45" t="s">
        <v>21</v>
      </c>
      <c r="C13" s="10"/>
      <c r="D13" s="11"/>
      <c r="E13" s="145" t="str">
        <f>B5</f>
        <v>Ermişler Cumhuriyet AL(çekildi)</v>
      </c>
      <c r="F13" s="12" t="str">
        <f>B6</f>
        <v>KMP Spor Lisesi</v>
      </c>
      <c r="G13" s="13">
        <v>0</v>
      </c>
      <c r="H13" s="13">
        <v>5</v>
      </c>
      <c r="I13" s="167" t="s">
        <v>528</v>
      </c>
    </row>
    <row r="14" spans="1:10" ht="18.75" x14ac:dyDescent="0.3">
      <c r="A14" s="40">
        <v>6</v>
      </c>
      <c r="B14" s="45" t="s">
        <v>23</v>
      </c>
      <c r="C14" s="10"/>
      <c r="D14" s="11"/>
      <c r="E14" s="12" t="str">
        <f>F5</f>
        <v>A.C. Tayyar-Nuran Oğuz AL</v>
      </c>
      <c r="F14" s="145" t="str">
        <f>F6</f>
        <v>Ö.BLK PUSULA AL(çekildi)</v>
      </c>
      <c r="G14" s="13">
        <v>5</v>
      </c>
      <c r="H14" s="13">
        <v>0</v>
      </c>
      <c r="I14" s="14" t="s">
        <v>516</v>
      </c>
    </row>
    <row r="15" spans="1:10" s="2" customFormat="1" ht="18" customHeight="1" x14ac:dyDescent="0.3">
      <c r="A15" s="44" t="s">
        <v>12</v>
      </c>
      <c r="B15" s="44" t="s">
        <v>13</v>
      </c>
      <c r="C15" s="121" t="s">
        <v>14</v>
      </c>
      <c r="D15" s="44" t="s">
        <v>15</v>
      </c>
      <c r="E15" s="44" t="s">
        <v>16</v>
      </c>
      <c r="F15" s="44" t="s">
        <v>17</v>
      </c>
      <c r="G15" s="188" t="s">
        <v>18</v>
      </c>
      <c r="H15" s="188"/>
      <c r="I15" s="44" t="s">
        <v>19</v>
      </c>
    </row>
    <row r="16" spans="1:10" s="2" customFormat="1" ht="18" customHeight="1" x14ac:dyDescent="0.3">
      <c r="A16" s="40" t="s">
        <v>63</v>
      </c>
      <c r="B16" s="45" t="s">
        <v>264</v>
      </c>
      <c r="C16" s="10" t="s">
        <v>478</v>
      </c>
      <c r="D16" s="11">
        <v>0.5</v>
      </c>
      <c r="E16" s="12" t="s">
        <v>391</v>
      </c>
      <c r="F16" s="12" t="s">
        <v>399</v>
      </c>
      <c r="G16" s="13">
        <v>10</v>
      </c>
      <c r="H16" s="13">
        <v>1</v>
      </c>
      <c r="I16" s="14" t="s">
        <v>516</v>
      </c>
    </row>
    <row r="17" spans="1:10" s="2" customFormat="1" ht="18" customHeight="1" x14ac:dyDescent="0.3">
      <c r="A17" s="40" t="s">
        <v>66</v>
      </c>
      <c r="B17" s="45" t="s">
        <v>265</v>
      </c>
      <c r="C17" s="10" t="s">
        <v>478</v>
      </c>
      <c r="D17" s="11">
        <v>0.54166666666666663</v>
      </c>
      <c r="E17" s="12" t="s">
        <v>389</v>
      </c>
      <c r="F17" s="12" t="s">
        <v>409</v>
      </c>
      <c r="G17" s="13">
        <v>0</v>
      </c>
      <c r="H17" s="13">
        <v>7</v>
      </c>
      <c r="I17" s="14" t="s">
        <v>516</v>
      </c>
    </row>
    <row r="18" spans="1:10" ht="18.75" x14ac:dyDescent="0.3">
      <c r="A18" s="44" t="s">
        <v>12</v>
      </c>
      <c r="B18" s="44" t="s">
        <v>13</v>
      </c>
      <c r="C18" s="121" t="s">
        <v>14</v>
      </c>
      <c r="D18" s="44" t="s">
        <v>15</v>
      </c>
      <c r="E18" s="44" t="s">
        <v>16</v>
      </c>
      <c r="F18" s="44" t="s">
        <v>17</v>
      </c>
      <c r="G18" s="188" t="s">
        <v>18</v>
      </c>
      <c r="H18" s="188"/>
      <c r="I18" s="44" t="s">
        <v>19</v>
      </c>
    </row>
    <row r="19" spans="1:10" ht="18.75" x14ac:dyDescent="0.3">
      <c r="A19" s="40" t="s">
        <v>69</v>
      </c>
      <c r="B19" s="45" t="s">
        <v>266</v>
      </c>
      <c r="C19" s="10" t="s">
        <v>505</v>
      </c>
      <c r="D19" s="11">
        <v>0.41666666666666669</v>
      </c>
      <c r="E19" s="12" t="s">
        <v>391</v>
      </c>
      <c r="F19" s="12" t="s">
        <v>358</v>
      </c>
      <c r="G19" s="13"/>
      <c r="H19" s="13"/>
      <c r="I19" s="14" t="s">
        <v>516</v>
      </c>
    </row>
    <row r="20" spans="1:10" ht="18.75" x14ac:dyDescent="0.3">
      <c r="A20" s="40" t="s">
        <v>72</v>
      </c>
      <c r="B20" s="45" t="s">
        <v>267</v>
      </c>
      <c r="C20" s="10" t="s">
        <v>505</v>
      </c>
      <c r="D20" s="166">
        <v>0.54166666666666663</v>
      </c>
      <c r="E20" s="12" t="s">
        <v>549</v>
      </c>
      <c r="F20" s="12" t="s">
        <v>427</v>
      </c>
      <c r="G20" s="13"/>
      <c r="H20" s="13"/>
      <c r="I20" s="14" t="s">
        <v>516</v>
      </c>
      <c r="J20" s="165" t="s">
        <v>533</v>
      </c>
    </row>
    <row r="21" spans="1:10" ht="18.75" x14ac:dyDescent="0.3">
      <c r="A21" s="40" t="s">
        <v>75</v>
      </c>
      <c r="B21" s="45" t="s">
        <v>268</v>
      </c>
      <c r="C21" s="10" t="s">
        <v>505</v>
      </c>
      <c r="D21" s="11">
        <v>0.5</v>
      </c>
      <c r="E21" s="12" t="s">
        <v>409</v>
      </c>
      <c r="F21" s="12" t="s">
        <v>432</v>
      </c>
      <c r="G21" s="13"/>
      <c r="H21" s="13"/>
      <c r="I21" s="14" t="s">
        <v>516</v>
      </c>
    </row>
    <row r="22" spans="1:10" ht="18.75" x14ac:dyDescent="0.3">
      <c r="A22" s="40" t="s">
        <v>76</v>
      </c>
      <c r="B22" s="45" t="s">
        <v>269</v>
      </c>
      <c r="C22" s="10" t="s">
        <v>505</v>
      </c>
      <c r="D22" s="166">
        <v>0.45833333333333331</v>
      </c>
      <c r="E22" s="12" t="s">
        <v>551</v>
      </c>
      <c r="F22" s="12" t="s">
        <v>446</v>
      </c>
      <c r="G22" s="13"/>
      <c r="H22" s="13"/>
      <c r="I22" s="14" t="s">
        <v>516</v>
      </c>
      <c r="J22" s="165" t="s">
        <v>533</v>
      </c>
    </row>
    <row r="23" spans="1:10" ht="18.75" x14ac:dyDescent="0.3">
      <c r="A23" s="44" t="s">
        <v>12</v>
      </c>
      <c r="B23" s="44" t="s">
        <v>13</v>
      </c>
      <c r="C23" s="121" t="s">
        <v>14</v>
      </c>
      <c r="D23" s="44" t="s">
        <v>15</v>
      </c>
      <c r="E23" s="44" t="s">
        <v>16</v>
      </c>
      <c r="F23" s="44" t="s">
        <v>17</v>
      </c>
      <c r="G23" s="188" t="s">
        <v>18</v>
      </c>
      <c r="H23" s="188"/>
      <c r="I23" s="44" t="s">
        <v>19</v>
      </c>
    </row>
    <row r="24" spans="1:10" ht="18.75" x14ac:dyDescent="0.3">
      <c r="A24" s="40" t="s">
        <v>131</v>
      </c>
      <c r="B24" s="45"/>
      <c r="C24" s="10" t="s">
        <v>506</v>
      </c>
      <c r="D24" s="11">
        <v>0.5</v>
      </c>
      <c r="E24" s="12" t="s">
        <v>272</v>
      </c>
      <c r="F24" s="12" t="s">
        <v>273</v>
      </c>
      <c r="G24" s="13"/>
      <c r="H24" s="13"/>
      <c r="I24" s="14" t="s">
        <v>516</v>
      </c>
    </row>
    <row r="25" spans="1:10" ht="18.75" x14ac:dyDescent="0.3">
      <c r="A25" s="40" t="s">
        <v>132</v>
      </c>
      <c r="B25" s="45"/>
      <c r="C25" s="10" t="s">
        <v>506</v>
      </c>
      <c r="D25" s="11">
        <v>0.54166666666666663</v>
      </c>
      <c r="E25" s="12" t="s">
        <v>274</v>
      </c>
      <c r="F25" s="12" t="s">
        <v>275</v>
      </c>
      <c r="G25" s="13"/>
      <c r="H25" s="13"/>
      <c r="I25" s="14" t="s">
        <v>516</v>
      </c>
    </row>
    <row r="26" spans="1:10" ht="18.75" x14ac:dyDescent="0.3">
      <c r="A26" s="44" t="s">
        <v>12</v>
      </c>
      <c r="B26" s="44" t="s">
        <v>13</v>
      </c>
      <c r="C26" s="121" t="s">
        <v>14</v>
      </c>
      <c r="D26" s="44" t="s">
        <v>15</v>
      </c>
      <c r="E26" s="44" t="s">
        <v>16</v>
      </c>
      <c r="F26" s="44" t="s">
        <v>17</v>
      </c>
      <c r="G26" s="188" t="s">
        <v>18</v>
      </c>
      <c r="H26" s="188"/>
      <c r="I26" s="44" t="s">
        <v>19</v>
      </c>
    </row>
    <row r="27" spans="1:10" ht="18.75" x14ac:dyDescent="0.3">
      <c r="A27" s="40">
        <v>1</v>
      </c>
      <c r="B27" s="49" t="s">
        <v>243</v>
      </c>
      <c r="C27" s="10" t="s">
        <v>507</v>
      </c>
      <c r="D27" s="11">
        <v>0.5</v>
      </c>
      <c r="E27" s="12"/>
      <c r="F27" s="12"/>
      <c r="G27" s="13"/>
      <c r="H27" s="13"/>
      <c r="I27" s="14" t="s">
        <v>516</v>
      </c>
    </row>
    <row r="28" spans="1:10" ht="18.75" x14ac:dyDescent="0.3">
      <c r="A28" s="40">
        <v>2</v>
      </c>
      <c r="B28" s="45" t="s">
        <v>244</v>
      </c>
      <c r="C28" s="10" t="s">
        <v>507</v>
      </c>
      <c r="D28" s="11">
        <v>0.54166666666666663</v>
      </c>
      <c r="E28" s="12"/>
      <c r="F28" s="12"/>
      <c r="G28" s="13"/>
      <c r="H28" s="13"/>
      <c r="I28" s="14" t="s">
        <v>516</v>
      </c>
    </row>
    <row r="29" spans="1:10" x14ac:dyDescent="0.25">
      <c r="A29" s="102"/>
      <c r="B29" s="172" t="s">
        <v>332</v>
      </c>
      <c r="C29" s="172"/>
      <c r="D29" s="172"/>
    </row>
    <row r="30" spans="1:10" x14ac:dyDescent="0.25">
      <c r="A30" s="102">
        <v>1</v>
      </c>
      <c r="B30" s="173"/>
      <c r="C30" s="173"/>
      <c r="D30" s="173"/>
    </row>
    <row r="31" spans="1:10" x14ac:dyDescent="0.25">
      <c r="A31" s="102">
        <v>2</v>
      </c>
      <c r="B31" s="173"/>
      <c r="C31" s="173"/>
      <c r="D31" s="173"/>
    </row>
    <row r="32" spans="1:10" x14ac:dyDescent="0.25">
      <c r="A32" s="102">
        <v>3</v>
      </c>
      <c r="B32" s="174"/>
      <c r="C32" s="174"/>
      <c r="D32" s="174"/>
    </row>
    <row r="33" spans="1:4" x14ac:dyDescent="0.25">
      <c r="A33" s="102">
        <v>4</v>
      </c>
      <c r="B33" s="173"/>
      <c r="C33" s="173"/>
      <c r="D33" s="173"/>
    </row>
  </sheetData>
  <mergeCells count="16">
    <mergeCell ref="G15:H15"/>
    <mergeCell ref="A7:I7"/>
    <mergeCell ref="G18:H18"/>
    <mergeCell ref="G23:H23"/>
    <mergeCell ref="G26:H26"/>
    <mergeCell ref="G8:H8"/>
    <mergeCell ref="A1:I2"/>
    <mergeCell ref="B3:D3"/>
    <mergeCell ref="B4:D4"/>
    <mergeCell ref="B5:D5"/>
    <mergeCell ref="B6:D6"/>
    <mergeCell ref="B29:D29"/>
    <mergeCell ref="B30:D30"/>
    <mergeCell ref="B31:D31"/>
    <mergeCell ref="B32:D32"/>
    <mergeCell ref="B33:D33"/>
  </mergeCells>
  <pageMargins left="0.7" right="0.7" top="0.75" bottom="0.75" header="0.3" footer="0.3"/>
  <pageSetup paperSize="9" scale="68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Normal="100" workbookViewId="0">
      <selection activeCell="H21" sqref="H21"/>
    </sheetView>
  </sheetViews>
  <sheetFormatPr defaultRowHeight="15" x14ac:dyDescent="0.25"/>
  <cols>
    <col min="3" max="3" width="15.7109375" customWidth="1"/>
    <col min="5" max="6" width="34.5703125" bestFit="1" customWidth="1"/>
    <col min="9" max="9" width="26.140625" customWidth="1"/>
  </cols>
  <sheetData>
    <row r="1" spans="1:9" x14ac:dyDescent="0.25">
      <c r="A1" s="175" t="s">
        <v>254</v>
      </c>
      <c r="B1" s="175"/>
      <c r="C1" s="175"/>
      <c r="D1" s="175"/>
      <c r="E1" s="175"/>
      <c r="F1" s="175"/>
      <c r="G1" s="175"/>
      <c r="H1" s="175"/>
      <c r="I1" s="175"/>
    </row>
    <row r="2" spans="1:9" x14ac:dyDescent="0.25">
      <c r="A2" s="175"/>
      <c r="B2" s="175"/>
      <c r="C2" s="175"/>
      <c r="D2" s="175"/>
      <c r="E2" s="175"/>
      <c r="F2" s="175"/>
      <c r="G2" s="175"/>
      <c r="H2" s="175"/>
      <c r="I2" s="175"/>
    </row>
    <row r="3" spans="1:9" ht="18.75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19.5" customHeight="1" thickBot="1" x14ac:dyDescent="0.35">
      <c r="A4" s="37"/>
      <c r="B4" s="216" t="s">
        <v>6</v>
      </c>
      <c r="C4" s="216"/>
      <c r="D4" s="217"/>
      <c r="E4" s="2"/>
      <c r="F4" s="20"/>
      <c r="G4" s="2"/>
      <c r="H4" s="2"/>
      <c r="I4" s="2"/>
    </row>
    <row r="5" spans="1:9" s="4" customFormat="1" ht="28.5" customHeight="1" x14ac:dyDescent="0.25">
      <c r="A5" s="4">
        <v>1</v>
      </c>
      <c r="B5" s="215" t="s">
        <v>540</v>
      </c>
      <c r="C5" s="215"/>
      <c r="D5" s="215"/>
      <c r="F5" s="26"/>
    </row>
    <row r="6" spans="1:9" s="4" customFormat="1" ht="18.75" customHeight="1" x14ac:dyDescent="0.25">
      <c r="A6" s="4">
        <v>2</v>
      </c>
      <c r="B6" s="182" t="s">
        <v>531</v>
      </c>
      <c r="C6" s="182"/>
      <c r="D6" s="182"/>
      <c r="F6" s="26"/>
    </row>
    <row r="7" spans="1:9" s="4" customFormat="1" ht="18.75" customHeight="1" x14ac:dyDescent="0.25">
      <c r="A7" s="4">
        <v>3</v>
      </c>
      <c r="B7" s="180" t="s">
        <v>358</v>
      </c>
      <c r="C7" s="180"/>
      <c r="D7" s="180"/>
      <c r="E7" s="115"/>
      <c r="G7" s="26"/>
    </row>
    <row r="8" spans="1:9" s="4" customFormat="1" ht="28.5" customHeight="1" x14ac:dyDescent="0.25">
      <c r="A8" s="4">
        <v>4</v>
      </c>
      <c r="B8" s="180" t="s">
        <v>357</v>
      </c>
      <c r="C8" s="180"/>
      <c r="D8" s="180"/>
      <c r="G8" s="26"/>
    </row>
    <row r="9" spans="1:9" s="4" customFormat="1" ht="15.75" x14ac:dyDescent="0.25">
      <c r="A9" s="4">
        <v>5</v>
      </c>
      <c r="B9" s="180" t="s">
        <v>359</v>
      </c>
      <c r="C9" s="180"/>
      <c r="D9" s="180"/>
    </row>
    <row r="10" spans="1:9" ht="40.9" customHeight="1" thickBot="1" x14ac:dyDescent="0.3">
      <c r="A10" s="187" t="s">
        <v>11</v>
      </c>
      <c r="B10" s="187"/>
      <c r="C10" s="187"/>
      <c r="D10" s="187"/>
      <c r="E10" s="187"/>
      <c r="F10" s="187"/>
      <c r="G10" s="187"/>
      <c r="H10" s="187"/>
      <c r="I10" s="187"/>
    </row>
    <row r="11" spans="1:9" ht="18.75" x14ac:dyDescent="0.3">
      <c r="A11" s="39" t="s">
        <v>12</v>
      </c>
      <c r="B11" s="6" t="s">
        <v>13</v>
      </c>
      <c r="C11" s="6" t="s">
        <v>14</v>
      </c>
      <c r="D11" s="6" t="s">
        <v>15</v>
      </c>
      <c r="E11" s="6" t="s">
        <v>16</v>
      </c>
      <c r="F11" s="6" t="s">
        <v>17</v>
      </c>
      <c r="G11" s="212" t="s">
        <v>18</v>
      </c>
      <c r="H11" s="213"/>
      <c r="I11" s="6" t="s">
        <v>19</v>
      </c>
    </row>
    <row r="12" spans="1:9" s="4" customFormat="1" ht="15.75" x14ac:dyDescent="0.25">
      <c r="A12" s="8">
        <v>1</v>
      </c>
      <c r="B12" s="105" t="s">
        <v>24</v>
      </c>
      <c r="C12" s="106" t="s">
        <v>468</v>
      </c>
      <c r="D12" s="107">
        <v>0.58333333333333337</v>
      </c>
      <c r="E12" s="108" t="str">
        <f>B5</f>
        <v>Ayşe Akpınar MTAL(çekildi)</v>
      </c>
      <c r="F12" s="108" t="str">
        <f>B8</f>
        <v>Şht Öğr. Şenay Aybüke Yalçın AL</v>
      </c>
      <c r="G12" s="109">
        <v>0</v>
      </c>
      <c r="H12" s="109">
        <v>8</v>
      </c>
      <c r="I12" s="110" t="s">
        <v>519</v>
      </c>
    </row>
    <row r="13" spans="1:9" s="4" customFormat="1" ht="15.75" x14ac:dyDescent="0.25">
      <c r="A13" s="8">
        <v>2</v>
      </c>
      <c r="B13" s="105" t="s">
        <v>25</v>
      </c>
      <c r="C13" s="106" t="s">
        <v>468</v>
      </c>
      <c r="D13" s="107">
        <v>0.625</v>
      </c>
      <c r="E13" s="153" t="str">
        <f>B6</f>
        <v>Abidin Pak-Pakmaya AL(ÇEKİLDİ)</v>
      </c>
      <c r="F13" s="108" t="str">
        <f>B7</f>
        <v>Havran AL</v>
      </c>
      <c r="G13" s="109">
        <v>0</v>
      </c>
      <c r="H13" s="109">
        <v>5</v>
      </c>
      <c r="I13" s="157" t="s">
        <v>528</v>
      </c>
    </row>
    <row r="14" spans="1:9" s="4" customFormat="1" ht="15.75" x14ac:dyDescent="0.25">
      <c r="A14" s="8">
        <v>3</v>
      </c>
      <c r="B14" s="105" t="s">
        <v>249</v>
      </c>
      <c r="C14" s="106" t="s">
        <v>472</v>
      </c>
      <c r="D14" s="107">
        <v>0.58333333333333337</v>
      </c>
      <c r="E14" s="108" t="str">
        <f>B9</f>
        <v>Muzaffer Leman Akpınar MTAL</v>
      </c>
      <c r="F14" s="108" t="str">
        <f>B7</f>
        <v>Havran AL</v>
      </c>
      <c r="G14" s="109">
        <v>0</v>
      </c>
      <c r="H14" s="109">
        <v>3</v>
      </c>
      <c r="I14" s="110" t="s">
        <v>519</v>
      </c>
    </row>
    <row r="15" spans="1:9" s="4" customFormat="1" ht="15.75" x14ac:dyDescent="0.25">
      <c r="A15" s="8">
        <v>4</v>
      </c>
      <c r="B15" s="105" t="s">
        <v>40</v>
      </c>
      <c r="C15" s="106"/>
      <c r="D15" s="107"/>
      <c r="E15" s="108" t="str">
        <f>B5</f>
        <v>Ayşe Akpınar MTAL(çekildi)</v>
      </c>
      <c r="F15" s="153" t="str">
        <f>B6</f>
        <v>Abidin Pak-Pakmaya AL(ÇEKİLDİ)</v>
      </c>
      <c r="G15" s="109">
        <v>5</v>
      </c>
      <c r="H15" s="109">
        <v>0</v>
      </c>
      <c r="I15" s="157" t="s">
        <v>528</v>
      </c>
    </row>
    <row r="16" spans="1:9" s="4" customFormat="1" ht="15.75" x14ac:dyDescent="0.25">
      <c r="A16" s="8">
        <v>5</v>
      </c>
      <c r="B16" s="105" t="s">
        <v>33</v>
      </c>
      <c r="C16" s="106"/>
      <c r="D16" s="107"/>
      <c r="E16" s="108" t="str">
        <f>B8</f>
        <v>Şht Öğr. Şenay Aybüke Yalçın AL</v>
      </c>
      <c r="F16" s="153" t="str">
        <f>B6</f>
        <v>Abidin Pak-Pakmaya AL(ÇEKİLDİ)</v>
      </c>
      <c r="G16" s="109">
        <v>5</v>
      </c>
      <c r="H16" s="109">
        <v>0</v>
      </c>
      <c r="I16" s="157" t="s">
        <v>528</v>
      </c>
    </row>
    <row r="17" spans="1:10" s="4" customFormat="1" ht="15.75" x14ac:dyDescent="0.25">
      <c r="A17" s="8">
        <v>6</v>
      </c>
      <c r="B17" s="105" t="s">
        <v>250</v>
      </c>
      <c r="C17" s="106" t="s">
        <v>475</v>
      </c>
      <c r="D17" s="151">
        <v>0.5</v>
      </c>
      <c r="E17" s="108" t="str">
        <f>B9</f>
        <v>Muzaffer Leman Akpınar MTAL</v>
      </c>
      <c r="F17" s="108" t="str">
        <f>B5</f>
        <v>Ayşe Akpınar MTAL(çekildi)</v>
      </c>
      <c r="G17" s="109">
        <v>2</v>
      </c>
      <c r="H17" s="109">
        <v>1</v>
      </c>
      <c r="I17" s="110" t="s">
        <v>519</v>
      </c>
      <c r="J17" s="154" t="s">
        <v>525</v>
      </c>
    </row>
    <row r="18" spans="1:10" s="4" customFormat="1" ht="15.75" x14ac:dyDescent="0.25">
      <c r="A18" s="8">
        <v>7</v>
      </c>
      <c r="B18" s="105" t="s">
        <v>251</v>
      </c>
      <c r="C18" s="106"/>
      <c r="D18" s="107"/>
      <c r="E18" s="108" t="str">
        <f>B7</f>
        <v>Havran AL</v>
      </c>
      <c r="F18" s="153" t="str">
        <f>B5</f>
        <v>Ayşe Akpınar MTAL(çekildi)</v>
      </c>
      <c r="G18" s="109">
        <v>5</v>
      </c>
      <c r="H18" s="109">
        <v>0</v>
      </c>
      <c r="I18" s="157" t="s">
        <v>528</v>
      </c>
    </row>
    <row r="19" spans="1:10" s="4" customFormat="1" ht="15.75" x14ac:dyDescent="0.25">
      <c r="A19" s="8">
        <v>8</v>
      </c>
      <c r="B19" s="105" t="s">
        <v>252</v>
      </c>
      <c r="C19" s="106" t="s">
        <v>477</v>
      </c>
      <c r="D19" s="151">
        <v>0.5</v>
      </c>
      <c r="E19" s="108" t="str">
        <f>B8</f>
        <v>Şht Öğr. Şenay Aybüke Yalçın AL</v>
      </c>
      <c r="F19" s="108" t="str">
        <f>B9</f>
        <v>Muzaffer Leman Akpınar MTAL</v>
      </c>
      <c r="G19" s="109">
        <v>0</v>
      </c>
      <c r="H19" s="109">
        <v>1</v>
      </c>
      <c r="I19" s="110" t="s">
        <v>519</v>
      </c>
      <c r="J19" s="154" t="s">
        <v>525</v>
      </c>
    </row>
    <row r="20" spans="1:10" s="4" customFormat="1" ht="15.75" x14ac:dyDescent="0.25">
      <c r="A20" s="8">
        <v>9</v>
      </c>
      <c r="B20" s="105" t="s">
        <v>253</v>
      </c>
      <c r="C20" s="106"/>
      <c r="D20" s="107"/>
      <c r="E20" s="153" t="str">
        <f>B6</f>
        <v>Abidin Pak-Pakmaya AL(ÇEKİLDİ)</v>
      </c>
      <c r="F20" s="108" t="str">
        <f>B9</f>
        <v>Muzaffer Leman Akpınar MTAL</v>
      </c>
      <c r="G20" s="109">
        <v>0</v>
      </c>
      <c r="H20" s="109">
        <v>5</v>
      </c>
      <c r="I20" s="157" t="s">
        <v>528</v>
      </c>
    </row>
    <row r="21" spans="1:10" s="4" customFormat="1" ht="15.75" x14ac:dyDescent="0.25">
      <c r="A21" s="8">
        <v>10</v>
      </c>
      <c r="B21" s="105" t="s">
        <v>41</v>
      </c>
      <c r="C21" s="106" t="s">
        <v>478</v>
      </c>
      <c r="D21" s="107">
        <v>0.54166666666666663</v>
      </c>
      <c r="E21" s="108" t="str">
        <f>B7</f>
        <v>Havran AL</v>
      </c>
      <c r="F21" s="108" t="str">
        <f>B8</f>
        <v>Şht Öğr. Şenay Aybüke Yalçın AL</v>
      </c>
      <c r="G21" s="109">
        <v>2</v>
      </c>
      <c r="H21" s="109">
        <v>1</v>
      </c>
      <c r="I21" s="110" t="s">
        <v>519</v>
      </c>
    </row>
    <row r="22" spans="1:10" ht="18.75" x14ac:dyDescent="0.3">
      <c r="A22" s="48" t="s">
        <v>147</v>
      </c>
      <c r="B22" s="214" t="s">
        <v>255</v>
      </c>
      <c r="C22" s="214"/>
      <c r="D22" s="214"/>
      <c r="E22" s="214"/>
      <c r="F22" s="214"/>
      <c r="G22" s="214"/>
      <c r="H22" s="214"/>
      <c r="I22" s="214"/>
    </row>
  </sheetData>
  <mergeCells count="10">
    <mergeCell ref="G11:H11"/>
    <mergeCell ref="A10:I10"/>
    <mergeCell ref="B22:I22"/>
    <mergeCell ref="A1:I2"/>
    <mergeCell ref="B5:D5"/>
    <mergeCell ref="B6:D6"/>
    <mergeCell ref="B7:D7"/>
    <mergeCell ref="B8:D8"/>
    <mergeCell ref="B9:D9"/>
    <mergeCell ref="B4:D4"/>
  </mergeCells>
  <pageMargins left="0.31496062992125984" right="0.31496062992125984" top="0.3543307086614173" bottom="0.3543307086614173" header="0.31496062992125984" footer="0.31496062992125984"/>
  <pageSetup paperSize="9" scale="8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opLeftCell="A4" zoomScale="80" zoomScaleNormal="80" workbookViewId="0">
      <selection activeCell="H27" sqref="H27"/>
    </sheetView>
  </sheetViews>
  <sheetFormatPr defaultRowHeight="15" x14ac:dyDescent="0.25"/>
  <cols>
    <col min="3" max="3" width="17.140625" customWidth="1"/>
    <col min="5" max="6" width="32.28515625" bestFit="1" customWidth="1"/>
    <col min="9" max="9" width="51.7109375" customWidth="1"/>
  </cols>
  <sheetData>
    <row r="1" spans="1:9" ht="18.75" x14ac:dyDescent="0.3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198" t="s">
        <v>256</v>
      </c>
      <c r="B2" s="198"/>
      <c r="C2" s="198"/>
      <c r="D2" s="198"/>
      <c r="E2" s="198"/>
      <c r="F2" s="198"/>
      <c r="G2" s="198"/>
      <c r="H2" s="198"/>
      <c r="I2" s="198"/>
    </row>
    <row r="3" spans="1:9" ht="15.75" thickBot="1" x14ac:dyDescent="0.3">
      <c r="A3" s="198"/>
      <c r="B3" s="198"/>
      <c r="C3" s="198"/>
      <c r="D3" s="198"/>
      <c r="E3" s="198"/>
      <c r="F3" s="198"/>
      <c r="G3" s="198"/>
      <c r="H3" s="198"/>
      <c r="I3" s="198"/>
    </row>
    <row r="4" spans="1:9" ht="19.5" thickBot="1" x14ac:dyDescent="0.35">
      <c r="A4" s="1"/>
      <c r="B4" s="176" t="s">
        <v>262</v>
      </c>
      <c r="C4" s="177"/>
      <c r="D4" s="178"/>
      <c r="E4" s="2"/>
      <c r="F4" s="176" t="s">
        <v>263</v>
      </c>
      <c r="G4" s="177"/>
      <c r="H4" s="178"/>
      <c r="I4" s="2"/>
    </row>
    <row r="5" spans="1:9" ht="18.75" x14ac:dyDescent="0.3">
      <c r="A5" s="4">
        <v>1</v>
      </c>
      <c r="B5" s="203" t="s">
        <v>434</v>
      </c>
      <c r="C5" s="203"/>
      <c r="D5" s="203"/>
      <c r="E5" s="2">
        <v>1</v>
      </c>
      <c r="F5" s="218" t="s">
        <v>431</v>
      </c>
      <c r="G5" s="218"/>
      <c r="H5" s="218"/>
      <c r="I5" s="2"/>
    </row>
    <row r="6" spans="1:9" ht="18.75" x14ac:dyDescent="0.3">
      <c r="A6" s="4">
        <v>2</v>
      </c>
      <c r="B6" s="218" t="s">
        <v>447</v>
      </c>
      <c r="C6" s="218"/>
      <c r="D6" s="218"/>
      <c r="E6" s="2">
        <v>2</v>
      </c>
      <c r="F6" s="218" t="s">
        <v>440</v>
      </c>
      <c r="G6" s="218"/>
      <c r="H6" s="218"/>
      <c r="I6" s="2"/>
    </row>
    <row r="7" spans="1:9" ht="18.75" x14ac:dyDescent="0.3">
      <c r="A7" s="4">
        <v>3</v>
      </c>
      <c r="B7" s="218" t="s">
        <v>444</v>
      </c>
      <c r="C7" s="218"/>
      <c r="D7" s="218"/>
      <c r="E7" s="2">
        <v>3</v>
      </c>
      <c r="F7" s="218" t="s">
        <v>427</v>
      </c>
      <c r="G7" s="218"/>
      <c r="H7" s="218"/>
      <c r="I7" s="2"/>
    </row>
    <row r="8" spans="1:9" ht="18.75" x14ac:dyDescent="0.3">
      <c r="A8" s="4">
        <v>4</v>
      </c>
      <c r="B8" s="218" t="s">
        <v>426</v>
      </c>
      <c r="C8" s="218"/>
      <c r="D8" s="218"/>
      <c r="E8" s="2">
        <v>4</v>
      </c>
      <c r="F8" s="218" t="s">
        <v>446</v>
      </c>
      <c r="G8" s="218"/>
      <c r="H8" s="218"/>
      <c r="I8" s="2"/>
    </row>
    <row r="9" spans="1:9" ht="18.75" x14ac:dyDescent="0.3">
      <c r="A9" s="4">
        <v>5</v>
      </c>
      <c r="B9" s="218" t="s">
        <v>432</v>
      </c>
      <c r="C9" s="218"/>
      <c r="D9" s="218"/>
      <c r="E9" s="2"/>
      <c r="F9" s="2"/>
      <c r="G9" s="2"/>
      <c r="H9" s="2"/>
      <c r="I9" s="2"/>
    </row>
    <row r="10" spans="1:9" ht="40.9" customHeight="1" thickBot="1" x14ac:dyDescent="0.3">
      <c r="A10" s="187" t="s">
        <v>11</v>
      </c>
      <c r="B10" s="187"/>
      <c r="C10" s="187"/>
      <c r="D10" s="187"/>
      <c r="E10" s="187"/>
      <c r="F10" s="187"/>
      <c r="G10" s="187"/>
      <c r="H10" s="187"/>
      <c r="I10" s="187"/>
    </row>
    <row r="11" spans="1:9" ht="18.75" x14ac:dyDescent="0.3">
      <c r="A11" s="5" t="s">
        <v>12</v>
      </c>
      <c r="B11" s="6" t="s">
        <v>13</v>
      </c>
      <c r="C11" s="6" t="s">
        <v>14</v>
      </c>
      <c r="D11" s="6" t="s">
        <v>15</v>
      </c>
      <c r="E11" s="6" t="s">
        <v>16</v>
      </c>
      <c r="F11" s="6" t="s">
        <v>17</v>
      </c>
      <c r="G11" s="185" t="s">
        <v>18</v>
      </c>
      <c r="H11" s="185"/>
      <c r="I11" s="6" t="s">
        <v>19</v>
      </c>
    </row>
    <row r="12" spans="1:9" ht="19.5" customHeight="1" x14ac:dyDescent="0.3">
      <c r="A12" s="8">
        <v>1</v>
      </c>
      <c r="B12" s="9" t="s">
        <v>26</v>
      </c>
      <c r="C12" s="10" t="s">
        <v>469</v>
      </c>
      <c r="D12" s="11">
        <v>0.58333333333333337</v>
      </c>
      <c r="E12" s="12" t="str">
        <f>B5</f>
        <v>Gönen AL</v>
      </c>
      <c r="F12" s="12" t="str">
        <f>B8</f>
        <v>Gönen H. Sükriye İpek MTAL</v>
      </c>
      <c r="G12" s="13">
        <v>10</v>
      </c>
      <c r="H12" s="13">
        <v>1</v>
      </c>
      <c r="I12" s="92" t="s">
        <v>518</v>
      </c>
    </row>
    <row r="13" spans="1:9" ht="18.75" x14ac:dyDescent="0.3">
      <c r="A13" s="8">
        <v>2</v>
      </c>
      <c r="B13" s="9" t="s">
        <v>27</v>
      </c>
      <c r="C13" s="10" t="s">
        <v>469</v>
      </c>
      <c r="D13" s="11">
        <v>0.625</v>
      </c>
      <c r="E13" s="12" t="str">
        <f>B6</f>
        <v>Gönen MTAL</v>
      </c>
      <c r="F13" s="12" t="str">
        <f>B7</f>
        <v>Gönen Anadolu İHL</v>
      </c>
      <c r="G13" s="13">
        <v>0</v>
      </c>
      <c r="H13" s="13">
        <v>3</v>
      </c>
      <c r="I13" s="92" t="s">
        <v>518</v>
      </c>
    </row>
    <row r="14" spans="1:9" ht="18.75" x14ac:dyDescent="0.25">
      <c r="A14" s="24">
        <v>3</v>
      </c>
      <c r="B14" s="15" t="s">
        <v>49</v>
      </c>
      <c r="C14" s="16" t="s">
        <v>471</v>
      </c>
      <c r="D14" s="17">
        <v>0.5</v>
      </c>
      <c r="E14" s="18" t="str">
        <f>F5</f>
        <v>Haydar Çavuş Ticaret MTAL</v>
      </c>
      <c r="F14" s="18" t="str">
        <f>F8</f>
        <v>Şehit Mehmet Günenç AL</v>
      </c>
      <c r="G14" s="19">
        <v>0</v>
      </c>
      <c r="H14" s="19">
        <v>2</v>
      </c>
      <c r="I14" s="96" t="s">
        <v>517</v>
      </c>
    </row>
    <row r="15" spans="1:9" ht="18.75" x14ac:dyDescent="0.25">
      <c r="A15" s="8">
        <v>4</v>
      </c>
      <c r="B15" s="15" t="s">
        <v>50</v>
      </c>
      <c r="C15" s="16" t="s">
        <v>471</v>
      </c>
      <c r="D15" s="17">
        <v>0.54166666666666663</v>
      </c>
      <c r="E15" s="18" t="str">
        <f>F6</f>
        <v>Bandırma AL</v>
      </c>
      <c r="F15" s="18" t="str">
        <f>F7</f>
        <v>Akşemsettin MTAL</v>
      </c>
      <c r="G15" s="19">
        <v>1</v>
      </c>
      <c r="H15" s="19">
        <v>9</v>
      </c>
      <c r="I15" s="96" t="s">
        <v>517</v>
      </c>
    </row>
    <row r="16" spans="1:9" ht="18.75" x14ac:dyDescent="0.3">
      <c r="A16" s="8">
        <v>5</v>
      </c>
      <c r="B16" s="9" t="s">
        <v>257</v>
      </c>
      <c r="C16" s="10" t="s">
        <v>473</v>
      </c>
      <c r="D16" s="11">
        <v>0.58333333333333337</v>
      </c>
      <c r="E16" s="12" t="str">
        <f>B9</f>
        <v>Gönen Mustafa Uşdu AL</v>
      </c>
      <c r="F16" s="12" t="str">
        <f>B7</f>
        <v>Gönen Anadolu İHL</v>
      </c>
      <c r="G16" s="13">
        <v>3</v>
      </c>
      <c r="H16" s="13">
        <v>1</v>
      </c>
      <c r="I16" s="92" t="s">
        <v>518</v>
      </c>
    </row>
    <row r="17" spans="1:9" ht="18.75" x14ac:dyDescent="0.3">
      <c r="A17" s="24">
        <v>6</v>
      </c>
      <c r="B17" s="9" t="s">
        <v>42</v>
      </c>
      <c r="C17" s="10" t="s">
        <v>473</v>
      </c>
      <c r="D17" s="11">
        <v>0.625</v>
      </c>
      <c r="E17" s="12" t="str">
        <f>B5</f>
        <v>Gönen AL</v>
      </c>
      <c r="F17" s="12" t="str">
        <f>B6</f>
        <v>Gönen MTAL</v>
      </c>
      <c r="G17" s="13">
        <v>7</v>
      </c>
      <c r="H17" s="13">
        <v>0</v>
      </c>
      <c r="I17" s="92" t="s">
        <v>518</v>
      </c>
    </row>
    <row r="18" spans="1:9" ht="18.75" x14ac:dyDescent="0.3">
      <c r="A18" s="24">
        <v>7</v>
      </c>
      <c r="B18" s="9" t="s">
        <v>35</v>
      </c>
      <c r="C18" s="10" t="s">
        <v>481</v>
      </c>
      <c r="D18" s="11">
        <v>0.58333333333333337</v>
      </c>
      <c r="E18" s="12" t="str">
        <f>B8</f>
        <v>Gönen H. Sükriye İpek MTAL</v>
      </c>
      <c r="F18" s="12" t="str">
        <f>B6</f>
        <v>Gönen MTAL</v>
      </c>
      <c r="G18" s="13">
        <v>6</v>
      </c>
      <c r="H18" s="13">
        <v>2</v>
      </c>
      <c r="I18" s="92" t="s">
        <v>518</v>
      </c>
    </row>
    <row r="19" spans="1:9" ht="18.75" x14ac:dyDescent="0.3">
      <c r="A19" s="24">
        <v>8</v>
      </c>
      <c r="B19" s="9" t="s">
        <v>258</v>
      </c>
      <c r="C19" s="10" t="s">
        <v>481</v>
      </c>
      <c r="D19" s="11">
        <v>0.625</v>
      </c>
      <c r="E19" s="12" t="str">
        <f>B9</f>
        <v>Gönen Mustafa Uşdu AL</v>
      </c>
      <c r="F19" s="12" t="str">
        <f>B5</f>
        <v>Gönen AL</v>
      </c>
      <c r="G19" s="13">
        <v>1</v>
      </c>
      <c r="H19" s="13">
        <v>6</v>
      </c>
      <c r="I19" s="92" t="s">
        <v>518</v>
      </c>
    </row>
    <row r="20" spans="1:9" ht="18.75" x14ac:dyDescent="0.25">
      <c r="A20" s="8">
        <v>9</v>
      </c>
      <c r="B20" s="15" t="s">
        <v>51</v>
      </c>
      <c r="C20" s="16" t="s">
        <v>480</v>
      </c>
      <c r="D20" s="17">
        <v>0.5</v>
      </c>
      <c r="E20" s="18" t="str">
        <f>F5</f>
        <v>Haydar Çavuş Ticaret MTAL</v>
      </c>
      <c r="F20" s="18" t="str">
        <f>F7</f>
        <v>Akşemsettin MTAL</v>
      </c>
      <c r="G20" s="19">
        <v>1</v>
      </c>
      <c r="H20" s="19">
        <v>3</v>
      </c>
      <c r="I20" s="96" t="s">
        <v>517</v>
      </c>
    </row>
    <row r="21" spans="1:9" ht="18.75" x14ac:dyDescent="0.25">
      <c r="A21" s="8">
        <v>10</v>
      </c>
      <c r="B21" s="15" t="s">
        <v>52</v>
      </c>
      <c r="C21" s="16" t="s">
        <v>480</v>
      </c>
      <c r="D21" s="17">
        <v>0.54166666666666663</v>
      </c>
      <c r="E21" s="18" t="str">
        <f>F8</f>
        <v>Şehit Mehmet Günenç AL</v>
      </c>
      <c r="F21" s="18" t="str">
        <f>F6</f>
        <v>Bandırma AL</v>
      </c>
      <c r="G21" s="19">
        <v>7</v>
      </c>
      <c r="H21" s="19">
        <v>0</v>
      </c>
      <c r="I21" s="96" t="s">
        <v>517</v>
      </c>
    </row>
    <row r="22" spans="1:9" ht="18.75" x14ac:dyDescent="0.3">
      <c r="A22" s="24">
        <v>11</v>
      </c>
      <c r="B22" s="9" t="s">
        <v>259</v>
      </c>
      <c r="C22" s="10" t="s">
        <v>483</v>
      </c>
      <c r="D22" s="11">
        <v>0.45833333333333331</v>
      </c>
      <c r="E22" s="12" t="str">
        <f>B7</f>
        <v>Gönen Anadolu İHL</v>
      </c>
      <c r="F22" s="12" t="str">
        <f>B5</f>
        <v>Gönen AL</v>
      </c>
      <c r="G22" s="13">
        <v>0</v>
      </c>
      <c r="H22" s="13">
        <v>4</v>
      </c>
      <c r="I22" s="92" t="s">
        <v>518</v>
      </c>
    </row>
    <row r="23" spans="1:9" ht="18.75" x14ac:dyDescent="0.3">
      <c r="A23" s="8">
        <v>12</v>
      </c>
      <c r="B23" s="9" t="s">
        <v>260</v>
      </c>
      <c r="C23" s="10" t="s">
        <v>483</v>
      </c>
      <c r="D23" s="11">
        <v>0.5</v>
      </c>
      <c r="E23" s="12" t="str">
        <f>B8</f>
        <v>Gönen H. Sükriye İpek MTAL</v>
      </c>
      <c r="F23" s="12" t="str">
        <f>B9</f>
        <v>Gönen Mustafa Uşdu AL</v>
      </c>
      <c r="G23" s="13">
        <v>1</v>
      </c>
      <c r="H23" s="13">
        <v>10</v>
      </c>
      <c r="I23" s="92" t="s">
        <v>518</v>
      </c>
    </row>
    <row r="24" spans="1:9" ht="18.75" x14ac:dyDescent="0.3">
      <c r="A24" s="8">
        <v>13</v>
      </c>
      <c r="B24" s="9" t="s">
        <v>261</v>
      </c>
      <c r="C24" s="10" t="s">
        <v>484</v>
      </c>
      <c r="D24" s="11">
        <v>0.45833333333333331</v>
      </c>
      <c r="E24" s="12" t="str">
        <f>B6</f>
        <v>Gönen MTAL</v>
      </c>
      <c r="F24" s="12" t="str">
        <f>B9</f>
        <v>Gönen Mustafa Uşdu AL</v>
      </c>
      <c r="G24" s="13">
        <v>1</v>
      </c>
      <c r="H24" s="13">
        <v>4</v>
      </c>
      <c r="I24" s="92" t="s">
        <v>518</v>
      </c>
    </row>
    <row r="25" spans="1:9" ht="18.75" x14ac:dyDescent="0.3">
      <c r="A25" s="8">
        <v>14</v>
      </c>
      <c r="B25" s="9" t="s">
        <v>43</v>
      </c>
      <c r="C25" s="10" t="s">
        <v>484</v>
      </c>
      <c r="D25" s="11">
        <v>0.5</v>
      </c>
      <c r="E25" s="12" t="str">
        <f>B7</f>
        <v>Gönen Anadolu İHL</v>
      </c>
      <c r="F25" s="12" t="str">
        <f>B8</f>
        <v>Gönen H. Sükriye İpek MTAL</v>
      </c>
      <c r="G25" s="13">
        <v>7</v>
      </c>
      <c r="H25" s="13">
        <v>0</v>
      </c>
      <c r="I25" s="92" t="s">
        <v>518</v>
      </c>
    </row>
    <row r="26" spans="1:9" ht="18.75" x14ac:dyDescent="0.25">
      <c r="A26" s="8">
        <v>15</v>
      </c>
      <c r="B26" s="15" t="s">
        <v>53</v>
      </c>
      <c r="C26" s="16" t="s">
        <v>482</v>
      </c>
      <c r="D26" s="17">
        <v>0.5</v>
      </c>
      <c r="E26" s="18" t="str">
        <f>F5</f>
        <v>Haydar Çavuş Ticaret MTAL</v>
      </c>
      <c r="F26" s="18" t="str">
        <f>F6</f>
        <v>Bandırma AL</v>
      </c>
      <c r="G26" s="19">
        <v>2</v>
      </c>
      <c r="H26" s="19">
        <v>0</v>
      </c>
      <c r="I26" s="96" t="s">
        <v>517</v>
      </c>
    </row>
    <row r="27" spans="1:9" ht="18.75" x14ac:dyDescent="0.25">
      <c r="A27" s="24">
        <v>16</v>
      </c>
      <c r="B27" s="15" t="s">
        <v>54</v>
      </c>
      <c r="C27" s="16" t="s">
        <v>482</v>
      </c>
      <c r="D27" s="17">
        <v>0.54166666666666663</v>
      </c>
      <c r="E27" s="18" t="str">
        <f>F7</f>
        <v>Akşemsettin MTAL</v>
      </c>
      <c r="F27" s="18" t="str">
        <f>F8</f>
        <v>Şehit Mehmet Günenç AL</v>
      </c>
      <c r="G27" s="19">
        <v>3</v>
      </c>
      <c r="H27" s="19">
        <v>4</v>
      </c>
      <c r="I27" s="96" t="s">
        <v>517</v>
      </c>
    </row>
    <row r="28" spans="1:9" ht="18.75" x14ac:dyDescent="0.3">
      <c r="A28" s="48" t="s">
        <v>147</v>
      </c>
      <c r="B28" s="214" t="s">
        <v>255</v>
      </c>
      <c r="C28" s="214"/>
      <c r="D28" s="214"/>
      <c r="E28" s="214"/>
      <c r="F28" s="214"/>
      <c r="G28" s="214"/>
      <c r="H28" s="214"/>
      <c r="I28" s="214"/>
    </row>
  </sheetData>
  <mergeCells count="15">
    <mergeCell ref="F8:H8"/>
    <mergeCell ref="B9:D9"/>
    <mergeCell ref="B28:I28"/>
    <mergeCell ref="A2:I3"/>
    <mergeCell ref="B4:D4"/>
    <mergeCell ref="F4:H4"/>
    <mergeCell ref="B5:D5"/>
    <mergeCell ref="F5:H5"/>
    <mergeCell ref="B6:D6"/>
    <mergeCell ref="F6:H6"/>
    <mergeCell ref="G11:H11"/>
    <mergeCell ref="A10:I10"/>
    <mergeCell ref="B7:D7"/>
    <mergeCell ref="F7:H7"/>
    <mergeCell ref="B8:D8"/>
  </mergeCells>
  <pageMargins left="0.31496062992125984" right="0.31496062992125984" top="0.3543307086614173" bottom="0.3543307086614173" header="0.31496062992125984" footer="0.31496062992125984"/>
  <pageSetup paperSize="9" scale="78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view="pageBreakPreview" topLeftCell="A16" zoomScale="96" zoomScaleNormal="90" zoomScaleSheetLayoutView="96" workbookViewId="0">
      <selection activeCell="H54" sqref="H54"/>
    </sheetView>
  </sheetViews>
  <sheetFormatPr defaultRowHeight="15" x14ac:dyDescent="0.25"/>
  <cols>
    <col min="3" max="3" width="20.140625" customWidth="1"/>
    <col min="4" max="4" width="10.5703125" customWidth="1"/>
    <col min="5" max="5" width="33.28515625" bestFit="1" customWidth="1"/>
    <col min="6" max="6" width="33.140625" bestFit="1" customWidth="1"/>
    <col min="9" max="9" width="42" customWidth="1"/>
  </cols>
  <sheetData>
    <row r="1" spans="1:9" ht="14.45" customHeight="1" x14ac:dyDescent="0.25">
      <c r="A1" s="175" t="s">
        <v>289</v>
      </c>
      <c r="B1" s="175"/>
      <c r="C1" s="175"/>
      <c r="D1" s="175"/>
      <c r="E1" s="175"/>
      <c r="F1" s="175"/>
      <c r="G1" s="175"/>
      <c r="H1" s="175"/>
      <c r="I1" s="175"/>
    </row>
    <row r="2" spans="1:9" ht="14.45" customHeight="1" thickBot="1" x14ac:dyDescent="0.3">
      <c r="A2" s="175"/>
      <c r="B2" s="175"/>
      <c r="C2" s="175"/>
      <c r="D2" s="175"/>
      <c r="E2" s="175"/>
      <c r="F2" s="175"/>
      <c r="G2" s="175"/>
      <c r="H2" s="175"/>
      <c r="I2" s="175"/>
    </row>
    <row r="3" spans="1:9" ht="19.5" customHeight="1" thickBot="1" x14ac:dyDescent="0.35">
      <c r="A3" s="1"/>
      <c r="B3" s="176" t="s">
        <v>0</v>
      </c>
      <c r="C3" s="177"/>
      <c r="D3" s="178"/>
      <c r="E3" s="3" t="s">
        <v>1</v>
      </c>
      <c r="F3" s="176" t="s">
        <v>6</v>
      </c>
      <c r="G3" s="177"/>
    </row>
    <row r="4" spans="1:9" s="4" customFormat="1" ht="18.75" customHeight="1" x14ac:dyDescent="0.25">
      <c r="A4" s="4">
        <v>1</v>
      </c>
      <c r="B4" s="179" t="s">
        <v>420</v>
      </c>
      <c r="C4" s="179"/>
      <c r="D4" s="179"/>
      <c r="E4" s="116" t="s">
        <v>369</v>
      </c>
      <c r="F4" s="180" t="s">
        <v>417</v>
      </c>
      <c r="G4" s="180"/>
    </row>
    <row r="5" spans="1:9" s="4" customFormat="1" ht="18.75" customHeight="1" x14ac:dyDescent="0.25">
      <c r="A5" s="4">
        <v>2</v>
      </c>
      <c r="B5" s="180" t="s">
        <v>373</v>
      </c>
      <c r="C5" s="180"/>
      <c r="D5" s="180"/>
      <c r="E5" s="104" t="s">
        <v>367</v>
      </c>
      <c r="F5" s="180" t="s">
        <v>415</v>
      </c>
      <c r="G5" s="180"/>
    </row>
    <row r="6" spans="1:9" s="4" customFormat="1" ht="18.75" customHeight="1" x14ac:dyDescent="0.25">
      <c r="A6" s="4">
        <v>3</v>
      </c>
      <c r="B6" s="180" t="s">
        <v>412</v>
      </c>
      <c r="C6" s="180"/>
      <c r="D6" s="180"/>
      <c r="E6" s="104" t="s">
        <v>410</v>
      </c>
      <c r="F6" s="180" t="s">
        <v>416</v>
      </c>
      <c r="G6" s="180"/>
    </row>
    <row r="7" spans="1:9" s="4" customFormat="1" ht="18.75" customHeight="1" x14ac:dyDescent="0.25">
      <c r="A7" s="4">
        <v>4</v>
      </c>
      <c r="B7" s="180" t="s">
        <v>413</v>
      </c>
      <c r="C7" s="180"/>
      <c r="D7" s="180"/>
      <c r="E7" s="152" t="s">
        <v>526</v>
      </c>
      <c r="F7" s="180" t="s">
        <v>368</v>
      </c>
      <c r="G7" s="180"/>
    </row>
    <row r="8" spans="1:9" s="4" customFormat="1" ht="19.5" customHeight="1" thickBot="1" x14ac:dyDescent="0.3">
      <c r="A8" s="4">
        <v>5</v>
      </c>
      <c r="B8" s="180" t="s">
        <v>374</v>
      </c>
      <c r="C8" s="180"/>
      <c r="D8" s="180"/>
      <c r="E8" s="104" t="s">
        <v>370</v>
      </c>
    </row>
    <row r="9" spans="1:9" ht="19.5" customHeight="1" thickBot="1" x14ac:dyDescent="0.35">
      <c r="A9" s="2"/>
      <c r="B9" s="176" t="s">
        <v>55</v>
      </c>
      <c r="C9" s="177"/>
      <c r="D9" s="178"/>
      <c r="E9" s="3" t="s">
        <v>48</v>
      </c>
    </row>
    <row r="10" spans="1:9" s="4" customFormat="1" ht="18.75" customHeight="1" x14ac:dyDescent="0.25">
      <c r="A10" s="4">
        <v>1</v>
      </c>
      <c r="B10" s="180" t="s">
        <v>414</v>
      </c>
      <c r="C10" s="180"/>
      <c r="D10" s="180"/>
      <c r="E10" s="104" t="s">
        <v>365</v>
      </c>
    </row>
    <row r="11" spans="1:9" s="4" customFormat="1" ht="18.75" customHeight="1" x14ac:dyDescent="0.25">
      <c r="A11" s="4">
        <v>2</v>
      </c>
      <c r="B11" s="180" t="s">
        <v>366</v>
      </c>
      <c r="C11" s="180"/>
      <c r="D11" s="180"/>
      <c r="E11" s="104" t="s">
        <v>360</v>
      </c>
      <c r="F11" s="104"/>
    </row>
    <row r="12" spans="1:9" s="4" customFormat="1" ht="18.75" customHeight="1" x14ac:dyDescent="0.25">
      <c r="A12" s="4">
        <v>3</v>
      </c>
      <c r="B12" s="180" t="s">
        <v>363</v>
      </c>
      <c r="C12" s="180"/>
      <c r="D12" s="180"/>
      <c r="E12" s="104" t="s">
        <v>371</v>
      </c>
      <c r="F12" s="104"/>
    </row>
    <row r="13" spans="1:9" s="4" customFormat="1" ht="18.75" customHeight="1" x14ac:dyDescent="0.25">
      <c r="A13" s="4">
        <v>4</v>
      </c>
      <c r="B13" s="180" t="s">
        <v>372</v>
      </c>
      <c r="C13" s="180"/>
      <c r="D13" s="180"/>
      <c r="E13" s="104" t="s">
        <v>362</v>
      </c>
      <c r="F13" s="104"/>
    </row>
    <row r="14" spans="1:9" ht="19.5" customHeight="1" thickBot="1" x14ac:dyDescent="0.35">
      <c r="A14" s="78" t="s">
        <v>290</v>
      </c>
      <c r="B14" s="221" t="s">
        <v>299</v>
      </c>
      <c r="C14" s="221"/>
      <c r="D14" s="221"/>
      <c r="E14" s="221"/>
      <c r="F14" s="221"/>
      <c r="G14" s="221"/>
      <c r="H14" s="221"/>
      <c r="I14" s="221"/>
    </row>
    <row r="15" spans="1:9" ht="34.15" customHeight="1" thickBot="1" x14ac:dyDescent="0.3">
      <c r="A15" s="187" t="s">
        <v>11</v>
      </c>
      <c r="B15" s="187"/>
      <c r="C15" s="187"/>
      <c r="D15" s="187"/>
      <c r="E15" s="187"/>
      <c r="F15" s="187"/>
      <c r="G15" s="187"/>
      <c r="H15" s="187"/>
      <c r="I15" s="187"/>
    </row>
    <row r="16" spans="1:9" ht="18.75" customHeight="1" x14ac:dyDescent="0.3">
      <c r="A16" s="5" t="s">
        <v>12</v>
      </c>
      <c r="B16" s="7" t="s">
        <v>13</v>
      </c>
      <c r="C16" s="7" t="s">
        <v>14</v>
      </c>
      <c r="D16" s="7" t="s">
        <v>15</v>
      </c>
      <c r="E16" s="7" t="s">
        <v>16</v>
      </c>
      <c r="F16" s="7" t="s">
        <v>17</v>
      </c>
      <c r="G16" s="185" t="s">
        <v>18</v>
      </c>
      <c r="H16" s="185"/>
      <c r="I16" s="7" t="s">
        <v>19</v>
      </c>
    </row>
    <row r="17" spans="1:9" s="4" customFormat="1" ht="18.75" customHeight="1" x14ac:dyDescent="0.25">
      <c r="A17" s="8">
        <v>1</v>
      </c>
      <c r="B17" s="105" t="s">
        <v>20</v>
      </c>
      <c r="C17" s="106" t="s">
        <v>513</v>
      </c>
      <c r="D17" s="107">
        <v>0.41666666666666669</v>
      </c>
      <c r="E17" s="108" t="str">
        <f>B4</f>
        <v>Yunus Emre OO</v>
      </c>
      <c r="F17" s="108" t="str">
        <f>B7</f>
        <v>Ö.YEDİİKLİM BENGİ KOLEJİ OO</v>
      </c>
      <c r="G17" s="109"/>
      <c r="H17" s="109"/>
      <c r="I17" s="110" t="s">
        <v>516</v>
      </c>
    </row>
    <row r="18" spans="1:9" s="4" customFormat="1" ht="18.75" customHeight="1" x14ac:dyDescent="0.25">
      <c r="A18" s="8">
        <v>2</v>
      </c>
      <c r="B18" s="105" t="s">
        <v>21</v>
      </c>
      <c r="C18" s="106" t="s">
        <v>513</v>
      </c>
      <c r="D18" s="107">
        <v>0.45833333333333331</v>
      </c>
      <c r="E18" s="108" t="str">
        <f>B5</f>
        <v>Bakacak Şehit Yüksel Bayhan OO</v>
      </c>
      <c r="F18" s="108" t="str">
        <f>B6</f>
        <v>Ö.BLK SINAV OO</v>
      </c>
      <c r="G18" s="109"/>
      <c r="H18" s="109"/>
      <c r="I18" s="110" t="s">
        <v>516</v>
      </c>
    </row>
    <row r="19" spans="1:9" s="4" customFormat="1" ht="18.75" customHeight="1" x14ac:dyDescent="0.25">
      <c r="A19" s="8">
        <v>3</v>
      </c>
      <c r="B19" s="105" t="s">
        <v>22</v>
      </c>
      <c r="C19" s="106" t="s">
        <v>513</v>
      </c>
      <c r="D19" s="107">
        <v>0.5</v>
      </c>
      <c r="E19" s="108" t="str">
        <f>E4</f>
        <v>Yakupköy OO</v>
      </c>
      <c r="F19" s="153" t="str">
        <f>E7</f>
        <v>Ö.PUSULA OO(çekildi)</v>
      </c>
      <c r="G19" s="109">
        <v>5</v>
      </c>
      <c r="H19" s="109">
        <v>0</v>
      </c>
      <c r="I19" s="110" t="s">
        <v>516</v>
      </c>
    </row>
    <row r="20" spans="1:9" s="4" customFormat="1" ht="18.75" customHeight="1" x14ac:dyDescent="0.25">
      <c r="A20" s="8">
        <v>4</v>
      </c>
      <c r="B20" s="105" t="s">
        <v>23</v>
      </c>
      <c r="C20" s="106" t="s">
        <v>513</v>
      </c>
      <c r="D20" s="107">
        <v>0.54166666666666663</v>
      </c>
      <c r="E20" s="108" t="str">
        <f>E5</f>
        <v>Yarış OO</v>
      </c>
      <c r="F20" s="108" t="str">
        <f>E6</f>
        <v>Ö.İZ KOLEJİ SELMA CANER OO</v>
      </c>
      <c r="G20" s="109"/>
      <c r="H20" s="109"/>
      <c r="I20" s="110" t="s">
        <v>516</v>
      </c>
    </row>
    <row r="21" spans="1:9" s="4" customFormat="1" ht="18.75" customHeight="1" x14ac:dyDescent="0.25">
      <c r="A21" s="8">
        <v>5</v>
      </c>
      <c r="B21" s="24" t="s">
        <v>24</v>
      </c>
      <c r="C21" s="111" t="s">
        <v>499</v>
      </c>
      <c r="D21" s="107">
        <v>0.41666666666666669</v>
      </c>
      <c r="E21" s="112" t="str">
        <f>F4</f>
        <v>Balıkesir İ.H.OO</v>
      </c>
      <c r="F21" s="112" t="str">
        <f>F7</f>
        <v>Mehmet Akif Ersoy OO</v>
      </c>
      <c r="G21" s="36"/>
      <c r="H21" s="36"/>
      <c r="I21" s="110" t="s">
        <v>516</v>
      </c>
    </row>
    <row r="22" spans="1:9" s="4" customFormat="1" ht="18.75" customHeight="1" x14ac:dyDescent="0.25">
      <c r="A22" s="8">
        <v>6</v>
      </c>
      <c r="B22" s="24" t="s">
        <v>25</v>
      </c>
      <c r="C22" s="111" t="s">
        <v>499</v>
      </c>
      <c r="D22" s="107">
        <v>0.45833333333333331</v>
      </c>
      <c r="E22" s="112" t="str">
        <f>F5</f>
        <v>Ö.BLK AÇI OO</v>
      </c>
      <c r="F22" s="112" t="str">
        <f>F6</f>
        <v>Ö. YENİ BKM OO</v>
      </c>
      <c r="G22" s="36"/>
      <c r="H22" s="36"/>
      <c r="I22" s="110" t="s">
        <v>516</v>
      </c>
    </row>
    <row r="23" spans="1:9" s="4" customFormat="1" ht="18.75" customHeight="1" x14ac:dyDescent="0.25">
      <c r="A23" s="8">
        <v>7</v>
      </c>
      <c r="B23" s="24" t="s">
        <v>26</v>
      </c>
      <c r="C23" s="111" t="s">
        <v>499</v>
      </c>
      <c r="D23" s="107">
        <v>0.5</v>
      </c>
      <c r="E23" s="112" t="str">
        <f>B10</f>
        <v>Ö.ALT. AKADEMİ KÜL. KOLEJİ OO</v>
      </c>
      <c r="F23" s="112" t="str">
        <f>B13</f>
        <v>Ovacık OO</v>
      </c>
      <c r="G23" s="36"/>
      <c r="H23" s="36"/>
      <c r="I23" s="110" t="s">
        <v>516</v>
      </c>
    </row>
    <row r="24" spans="1:9" s="4" customFormat="1" ht="15.75" x14ac:dyDescent="0.25">
      <c r="A24" s="8">
        <v>8</v>
      </c>
      <c r="B24" s="24" t="s">
        <v>27</v>
      </c>
      <c r="C24" s="111" t="s">
        <v>499</v>
      </c>
      <c r="D24" s="107">
        <v>0.54166666666666663</v>
      </c>
      <c r="E24" s="112" t="str">
        <f>B11</f>
        <v>Kayabey Şehit Ferruh Kulaoğlu OO</v>
      </c>
      <c r="F24" s="112" t="str">
        <f>B12</f>
        <v>Akyar OO</v>
      </c>
      <c r="G24" s="36"/>
      <c r="H24" s="36"/>
      <c r="I24" s="110" t="s">
        <v>516</v>
      </c>
    </row>
    <row r="25" spans="1:9" s="4" customFormat="1" ht="18.75" customHeight="1" x14ac:dyDescent="0.25">
      <c r="A25" s="8">
        <v>9</v>
      </c>
      <c r="B25" s="24" t="s">
        <v>49</v>
      </c>
      <c r="C25" s="111" t="s">
        <v>503</v>
      </c>
      <c r="D25" s="35">
        <v>0.41666666666666669</v>
      </c>
      <c r="E25" s="112" t="str">
        <f>E10</f>
        <v>General Kemal Balıkesir OO</v>
      </c>
      <c r="F25" s="112" t="str">
        <f>E13</f>
        <v>Burhan Erdayı OO</v>
      </c>
      <c r="G25" s="36"/>
      <c r="H25" s="36"/>
      <c r="I25" s="110" t="s">
        <v>516</v>
      </c>
    </row>
    <row r="26" spans="1:9" s="4" customFormat="1" ht="15.75" x14ac:dyDescent="0.25">
      <c r="A26" s="8">
        <v>10</v>
      </c>
      <c r="B26" s="24" t="s">
        <v>50</v>
      </c>
      <c r="C26" s="111" t="s">
        <v>503</v>
      </c>
      <c r="D26" s="35">
        <v>0.45833333333333331</v>
      </c>
      <c r="E26" s="112" t="str">
        <f>E11</f>
        <v>Kabakdere OO</v>
      </c>
      <c r="F26" s="112" t="str">
        <f>E12</f>
        <v>Aslıhantepecik OO</v>
      </c>
      <c r="G26" s="36"/>
      <c r="H26" s="36"/>
      <c r="I26" s="110" t="s">
        <v>516</v>
      </c>
    </row>
    <row r="27" spans="1:9" s="4" customFormat="1" ht="15.75" x14ac:dyDescent="0.25">
      <c r="A27" s="8">
        <v>11</v>
      </c>
      <c r="B27" s="105" t="s">
        <v>28</v>
      </c>
      <c r="C27" s="106" t="s">
        <v>491</v>
      </c>
      <c r="D27" s="107">
        <v>0.41666666666666669</v>
      </c>
      <c r="E27" s="108" t="str">
        <f>B8</f>
        <v>Ayşebacı Köyü Şehit İsa Yavaş OO</v>
      </c>
      <c r="F27" s="108" t="str">
        <f>B6</f>
        <v>Ö.BLK SINAV OO</v>
      </c>
      <c r="G27" s="109"/>
      <c r="H27" s="109"/>
      <c r="I27" s="110" t="s">
        <v>516</v>
      </c>
    </row>
    <row r="28" spans="1:9" s="4" customFormat="1" ht="15.75" x14ac:dyDescent="0.25">
      <c r="A28" s="8">
        <v>12</v>
      </c>
      <c r="B28" s="105" t="s">
        <v>29</v>
      </c>
      <c r="C28" s="106" t="s">
        <v>491</v>
      </c>
      <c r="D28" s="107">
        <v>0.45833333333333331</v>
      </c>
      <c r="E28" s="108" t="str">
        <f>B4</f>
        <v>Yunus Emre OO</v>
      </c>
      <c r="F28" s="108" t="str">
        <f>B5</f>
        <v>Bakacak Şehit Yüksel Bayhan OO</v>
      </c>
      <c r="G28" s="109"/>
      <c r="H28" s="109"/>
      <c r="I28" s="110" t="s">
        <v>516</v>
      </c>
    </row>
    <row r="29" spans="1:9" s="4" customFormat="1" ht="15.75" x14ac:dyDescent="0.25">
      <c r="A29" s="8">
        <v>13</v>
      </c>
      <c r="B29" s="105" t="s">
        <v>291</v>
      </c>
      <c r="C29" s="106" t="s">
        <v>491</v>
      </c>
      <c r="D29" s="107">
        <v>0.5</v>
      </c>
      <c r="E29" s="108" t="str">
        <f>E8</f>
        <v>Zağnospaşa OO</v>
      </c>
      <c r="F29" s="108" t="str">
        <f>E6</f>
        <v>Ö.İZ KOLEJİ SELMA CANER OO</v>
      </c>
      <c r="G29" s="109"/>
      <c r="H29" s="109"/>
      <c r="I29" s="110" t="s">
        <v>516</v>
      </c>
    </row>
    <row r="30" spans="1:9" s="4" customFormat="1" ht="15.75" x14ac:dyDescent="0.25">
      <c r="A30" s="8">
        <v>14</v>
      </c>
      <c r="B30" s="105" t="s">
        <v>38</v>
      </c>
      <c r="C30" s="106" t="s">
        <v>491</v>
      </c>
      <c r="D30" s="107">
        <v>0.54166666666666663</v>
      </c>
      <c r="E30" s="108" t="str">
        <f>E4</f>
        <v>Yakupköy OO</v>
      </c>
      <c r="F30" s="108" t="str">
        <f>E5</f>
        <v>Yarış OO</v>
      </c>
      <c r="G30" s="109"/>
      <c r="H30" s="109"/>
      <c r="I30" s="110" t="s">
        <v>516</v>
      </c>
    </row>
    <row r="31" spans="1:9" s="4" customFormat="1" ht="15.75" x14ac:dyDescent="0.25">
      <c r="A31" s="8">
        <v>15</v>
      </c>
      <c r="B31" s="24" t="s">
        <v>32</v>
      </c>
      <c r="C31" s="111" t="s">
        <v>500</v>
      </c>
      <c r="D31" s="107">
        <v>0.41666666666666669</v>
      </c>
      <c r="E31" s="112" t="str">
        <f>F4</f>
        <v>Balıkesir İ.H.OO</v>
      </c>
      <c r="F31" s="112" t="str">
        <f>F6</f>
        <v>Ö. YENİ BKM OO</v>
      </c>
      <c r="G31" s="36"/>
      <c r="H31" s="36"/>
      <c r="I31" s="110" t="s">
        <v>516</v>
      </c>
    </row>
    <row r="32" spans="1:9" s="4" customFormat="1" ht="15.75" x14ac:dyDescent="0.25">
      <c r="A32" s="8">
        <v>16</v>
      </c>
      <c r="B32" s="24" t="s">
        <v>33</v>
      </c>
      <c r="C32" s="111" t="s">
        <v>500</v>
      </c>
      <c r="D32" s="107">
        <v>0.45833333333333331</v>
      </c>
      <c r="E32" s="112" t="str">
        <f>F7</f>
        <v>Mehmet Akif Ersoy OO</v>
      </c>
      <c r="F32" s="112" t="str">
        <f>F5</f>
        <v>Ö.BLK AÇI OO</v>
      </c>
      <c r="G32" s="36"/>
      <c r="H32" s="36"/>
      <c r="I32" s="110" t="s">
        <v>516</v>
      </c>
    </row>
    <row r="33" spans="1:9" s="4" customFormat="1" ht="15.75" x14ac:dyDescent="0.25">
      <c r="A33" s="8">
        <v>17</v>
      </c>
      <c r="B33" s="24" t="s">
        <v>34</v>
      </c>
      <c r="C33" s="111" t="s">
        <v>500</v>
      </c>
      <c r="D33" s="107">
        <v>0.5</v>
      </c>
      <c r="E33" s="112" t="str">
        <f>B10</f>
        <v>Ö.ALT. AKADEMİ KÜL. KOLEJİ OO</v>
      </c>
      <c r="F33" s="112" t="str">
        <f>B12</f>
        <v>Akyar OO</v>
      </c>
      <c r="G33" s="36"/>
      <c r="H33" s="36"/>
      <c r="I33" s="110" t="s">
        <v>516</v>
      </c>
    </row>
    <row r="34" spans="1:9" s="4" customFormat="1" ht="15.75" x14ac:dyDescent="0.25">
      <c r="A34" s="8">
        <v>18</v>
      </c>
      <c r="B34" s="24" t="s">
        <v>35</v>
      </c>
      <c r="C34" s="111" t="s">
        <v>500</v>
      </c>
      <c r="D34" s="107">
        <v>0.54166666666666663</v>
      </c>
      <c r="E34" s="112" t="str">
        <f>B13</f>
        <v>Ovacık OO</v>
      </c>
      <c r="F34" s="112" t="str">
        <f>B11</f>
        <v>Kayabey Şehit Ferruh Kulaoğlu OO</v>
      </c>
      <c r="G34" s="36"/>
      <c r="H34" s="36"/>
      <c r="I34" s="110" t="s">
        <v>516</v>
      </c>
    </row>
    <row r="35" spans="1:9" s="4" customFormat="1" ht="15.75" x14ac:dyDescent="0.25">
      <c r="A35" s="8">
        <v>19</v>
      </c>
      <c r="B35" s="24" t="s">
        <v>51</v>
      </c>
      <c r="C35" s="111" t="s">
        <v>488</v>
      </c>
      <c r="D35" s="35">
        <v>0.41666666666666669</v>
      </c>
      <c r="E35" s="112" t="str">
        <f>E10</f>
        <v>General Kemal Balıkesir OO</v>
      </c>
      <c r="F35" s="112" t="str">
        <f>E12</f>
        <v>Aslıhantepecik OO</v>
      </c>
      <c r="G35" s="36"/>
      <c r="H35" s="36"/>
      <c r="I35" s="110" t="s">
        <v>516</v>
      </c>
    </row>
    <row r="36" spans="1:9" s="4" customFormat="1" ht="15.75" x14ac:dyDescent="0.25">
      <c r="A36" s="8">
        <v>20</v>
      </c>
      <c r="B36" s="24" t="s">
        <v>52</v>
      </c>
      <c r="C36" s="111" t="s">
        <v>488</v>
      </c>
      <c r="D36" s="35">
        <v>0.45833333333333331</v>
      </c>
      <c r="E36" s="112" t="str">
        <f>E13</f>
        <v>Burhan Erdayı OO</v>
      </c>
      <c r="F36" s="112" t="str">
        <f>E11</f>
        <v>Kabakdere OO</v>
      </c>
      <c r="G36" s="36"/>
      <c r="H36" s="36"/>
      <c r="I36" s="110" t="s">
        <v>516</v>
      </c>
    </row>
    <row r="37" spans="1:9" s="4" customFormat="1" ht="15.75" x14ac:dyDescent="0.25">
      <c r="A37" s="8">
        <v>21</v>
      </c>
      <c r="B37" s="105" t="s">
        <v>36</v>
      </c>
      <c r="C37" s="106" t="s">
        <v>504</v>
      </c>
      <c r="D37" s="107">
        <v>0.41666666666666669</v>
      </c>
      <c r="E37" s="108" t="str">
        <f>B7</f>
        <v>Ö.YEDİİKLİM BENGİ KOLEJİ OO</v>
      </c>
      <c r="F37" s="108" t="str">
        <f>B5</f>
        <v>Bakacak Şehit Yüksel Bayhan OO</v>
      </c>
      <c r="G37" s="109"/>
      <c r="H37" s="109"/>
      <c r="I37" s="110" t="s">
        <v>516</v>
      </c>
    </row>
    <row r="38" spans="1:9" s="4" customFormat="1" ht="15.75" x14ac:dyDescent="0.25">
      <c r="A38" s="8">
        <v>22</v>
      </c>
      <c r="B38" s="105" t="s">
        <v>37</v>
      </c>
      <c r="C38" s="106" t="s">
        <v>504</v>
      </c>
      <c r="D38" s="107">
        <v>0.45833333333333331</v>
      </c>
      <c r="E38" s="108" t="str">
        <f>B8</f>
        <v>Ayşebacı Köyü Şehit İsa Yavaş OO</v>
      </c>
      <c r="F38" s="108" t="str">
        <f>B4</f>
        <v>Yunus Emre OO</v>
      </c>
      <c r="G38" s="109"/>
      <c r="H38" s="109"/>
      <c r="I38" s="110" t="s">
        <v>516</v>
      </c>
    </row>
    <row r="39" spans="1:9" s="4" customFormat="1" ht="15.75" x14ac:dyDescent="0.25">
      <c r="A39" s="8">
        <v>23</v>
      </c>
      <c r="B39" s="105" t="s">
        <v>31</v>
      </c>
      <c r="C39" s="106" t="s">
        <v>504</v>
      </c>
      <c r="D39" s="107">
        <v>0.5</v>
      </c>
      <c r="E39" s="153" t="str">
        <f>E7</f>
        <v>Ö.PUSULA OO(çekildi)</v>
      </c>
      <c r="F39" s="108" t="str">
        <f>E5</f>
        <v>Yarış OO</v>
      </c>
      <c r="G39" s="109">
        <v>0</v>
      </c>
      <c r="H39" s="109">
        <v>5</v>
      </c>
      <c r="I39" s="110" t="s">
        <v>516</v>
      </c>
    </row>
    <row r="40" spans="1:9" s="4" customFormat="1" ht="15.75" x14ac:dyDescent="0.25">
      <c r="A40" s="8">
        <v>24</v>
      </c>
      <c r="B40" s="105" t="s">
        <v>292</v>
      </c>
      <c r="C40" s="106" t="s">
        <v>504</v>
      </c>
      <c r="D40" s="107">
        <v>0.54166666666666663</v>
      </c>
      <c r="E40" s="108" t="str">
        <f>E8</f>
        <v>Zağnospaşa OO</v>
      </c>
      <c r="F40" s="108" t="str">
        <f>E4</f>
        <v>Yakupköy OO</v>
      </c>
      <c r="G40" s="109"/>
      <c r="H40" s="109"/>
      <c r="I40" s="110" t="s">
        <v>516</v>
      </c>
    </row>
    <row r="41" spans="1:9" s="4" customFormat="1" ht="15.75" x14ac:dyDescent="0.25">
      <c r="A41" s="8">
        <v>25</v>
      </c>
      <c r="B41" s="24" t="s">
        <v>40</v>
      </c>
      <c r="C41" s="111" t="s">
        <v>492</v>
      </c>
      <c r="D41" s="107">
        <v>0.41666666666666669</v>
      </c>
      <c r="E41" s="112" t="str">
        <f>F4</f>
        <v>Balıkesir İ.H.OO</v>
      </c>
      <c r="F41" s="112" t="str">
        <f>F5</f>
        <v>Ö.BLK AÇI OO</v>
      </c>
      <c r="G41" s="36"/>
      <c r="H41" s="36"/>
      <c r="I41" s="110" t="s">
        <v>516</v>
      </c>
    </row>
    <row r="42" spans="1:9" s="4" customFormat="1" ht="15.75" x14ac:dyDescent="0.25">
      <c r="A42" s="8">
        <v>26</v>
      </c>
      <c r="B42" s="24" t="s">
        <v>41</v>
      </c>
      <c r="C42" s="111" t="s">
        <v>492</v>
      </c>
      <c r="D42" s="107">
        <v>0.45833333333333331</v>
      </c>
      <c r="E42" s="112" t="str">
        <f>F6</f>
        <v>Ö. YENİ BKM OO</v>
      </c>
      <c r="F42" s="112" t="str">
        <f>F7</f>
        <v>Mehmet Akif Ersoy OO</v>
      </c>
      <c r="G42" s="36"/>
      <c r="H42" s="36"/>
      <c r="I42" s="110" t="s">
        <v>516</v>
      </c>
    </row>
    <row r="43" spans="1:9" s="4" customFormat="1" ht="15.75" x14ac:dyDescent="0.25">
      <c r="A43" s="8">
        <v>27</v>
      </c>
      <c r="B43" s="24" t="s">
        <v>42</v>
      </c>
      <c r="C43" s="111" t="s">
        <v>492</v>
      </c>
      <c r="D43" s="107">
        <v>0.5</v>
      </c>
      <c r="E43" s="112" t="str">
        <f>B10</f>
        <v>Ö.ALT. AKADEMİ KÜL. KOLEJİ OO</v>
      </c>
      <c r="F43" s="112" t="str">
        <f>B11</f>
        <v>Kayabey Şehit Ferruh Kulaoğlu OO</v>
      </c>
      <c r="G43" s="36"/>
      <c r="H43" s="36"/>
      <c r="I43" s="110" t="s">
        <v>516</v>
      </c>
    </row>
    <row r="44" spans="1:9" s="4" customFormat="1" ht="15.75" x14ac:dyDescent="0.25">
      <c r="A44" s="8">
        <v>28</v>
      </c>
      <c r="B44" s="24" t="s">
        <v>43</v>
      </c>
      <c r="C44" s="111" t="s">
        <v>492</v>
      </c>
      <c r="D44" s="107">
        <v>0.54166666666666663</v>
      </c>
      <c r="E44" s="112" t="str">
        <f>B12</f>
        <v>Akyar OO</v>
      </c>
      <c r="F44" s="112" t="str">
        <f>B13</f>
        <v>Ovacık OO</v>
      </c>
      <c r="G44" s="36"/>
      <c r="H44" s="36"/>
      <c r="I44" s="110" t="s">
        <v>516</v>
      </c>
    </row>
    <row r="45" spans="1:9" s="4" customFormat="1" ht="15.75" x14ac:dyDescent="0.25">
      <c r="A45" s="8">
        <v>29</v>
      </c>
      <c r="B45" s="24" t="s">
        <v>53</v>
      </c>
      <c r="C45" s="111" t="s">
        <v>501</v>
      </c>
      <c r="D45" s="35">
        <v>0.41666666666666669</v>
      </c>
      <c r="E45" s="112" t="str">
        <f>E10</f>
        <v>General Kemal Balıkesir OO</v>
      </c>
      <c r="F45" s="112" t="str">
        <f>E11</f>
        <v>Kabakdere OO</v>
      </c>
      <c r="G45" s="36"/>
      <c r="H45" s="36"/>
      <c r="I45" s="110" t="s">
        <v>516</v>
      </c>
    </row>
    <row r="46" spans="1:9" s="4" customFormat="1" ht="15.75" x14ac:dyDescent="0.25">
      <c r="A46" s="8">
        <v>30</v>
      </c>
      <c r="B46" s="24" t="s">
        <v>54</v>
      </c>
      <c r="C46" s="111" t="s">
        <v>501</v>
      </c>
      <c r="D46" s="35">
        <v>0.45833333333333331</v>
      </c>
      <c r="E46" s="112" t="str">
        <f>E12</f>
        <v>Aslıhantepecik OO</v>
      </c>
      <c r="F46" s="112" t="str">
        <f>E13</f>
        <v>Burhan Erdayı OO</v>
      </c>
      <c r="G46" s="36"/>
      <c r="H46" s="36"/>
      <c r="I46" s="110" t="s">
        <v>516</v>
      </c>
    </row>
    <row r="47" spans="1:9" s="4" customFormat="1" ht="15.75" x14ac:dyDescent="0.25">
      <c r="A47" s="8">
        <v>31</v>
      </c>
      <c r="B47" s="105" t="s">
        <v>44</v>
      </c>
      <c r="C47" s="106" t="s">
        <v>489</v>
      </c>
      <c r="D47" s="107">
        <v>0.41666666666666669</v>
      </c>
      <c r="E47" s="108" t="str">
        <f>B6</f>
        <v>Ö.BLK SINAV OO</v>
      </c>
      <c r="F47" s="108" t="str">
        <f>B4</f>
        <v>Yunus Emre OO</v>
      </c>
      <c r="G47" s="109"/>
      <c r="H47" s="109"/>
      <c r="I47" s="110" t="s">
        <v>516</v>
      </c>
    </row>
    <row r="48" spans="1:9" s="4" customFormat="1" ht="15.75" x14ac:dyDescent="0.25">
      <c r="A48" s="8">
        <v>32</v>
      </c>
      <c r="B48" s="105" t="s">
        <v>45</v>
      </c>
      <c r="C48" s="106" t="s">
        <v>489</v>
      </c>
      <c r="D48" s="107">
        <v>0.45833333333333331</v>
      </c>
      <c r="E48" s="108" t="str">
        <f>B7</f>
        <v>Ö.YEDİİKLİM BENGİ KOLEJİ OO</v>
      </c>
      <c r="F48" s="108" t="str">
        <f>B8</f>
        <v>Ayşebacı Köyü Şehit İsa Yavaş OO</v>
      </c>
      <c r="G48" s="109"/>
      <c r="H48" s="109"/>
      <c r="I48" s="110" t="s">
        <v>516</v>
      </c>
    </row>
    <row r="49" spans="1:9" s="4" customFormat="1" ht="15.75" x14ac:dyDescent="0.25">
      <c r="A49" s="8">
        <v>33</v>
      </c>
      <c r="B49" s="105" t="s">
        <v>247</v>
      </c>
      <c r="C49" s="106" t="s">
        <v>493</v>
      </c>
      <c r="D49" s="107">
        <v>0.41666666666666669</v>
      </c>
      <c r="E49" s="108" t="str">
        <f>E6</f>
        <v>Ö.İZ KOLEJİ SELMA CANER OO</v>
      </c>
      <c r="F49" s="108" t="str">
        <f>E4</f>
        <v>Yakupköy OO</v>
      </c>
      <c r="G49" s="109"/>
      <c r="H49" s="109"/>
      <c r="I49" s="110" t="s">
        <v>516</v>
      </c>
    </row>
    <row r="50" spans="1:9" s="4" customFormat="1" ht="15.75" x14ac:dyDescent="0.25">
      <c r="A50" s="8">
        <v>34</v>
      </c>
      <c r="B50" s="105" t="s">
        <v>293</v>
      </c>
      <c r="C50" s="106" t="s">
        <v>493</v>
      </c>
      <c r="D50" s="107">
        <v>0.45833333333333331</v>
      </c>
      <c r="E50" s="153" t="str">
        <f>E7</f>
        <v>Ö.PUSULA OO(çekildi)</v>
      </c>
      <c r="F50" s="108" t="str">
        <f>E8</f>
        <v>Zağnospaşa OO</v>
      </c>
      <c r="G50" s="109">
        <v>0</v>
      </c>
      <c r="H50" s="109">
        <v>5</v>
      </c>
      <c r="I50" s="110" t="s">
        <v>516</v>
      </c>
    </row>
    <row r="51" spans="1:9" s="4" customFormat="1" ht="15.75" x14ac:dyDescent="0.25">
      <c r="A51" s="8">
        <v>35</v>
      </c>
      <c r="B51" s="105" t="s">
        <v>46</v>
      </c>
      <c r="C51" s="106" t="s">
        <v>494</v>
      </c>
      <c r="D51" s="107">
        <v>0.45833333333333331</v>
      </c>
      <c r="E51" s="108" t="str">
        <f>B5</f>
        <v>Bakacak Şehit Yüksel Bayhan OO</v>
      </c>
      <c r="F51" s="108" t="str">
        <f>B8</f>
        <v>Ayşebacı Köyü Şehit İsa Yavaş OO</v>
      </c>
      <c r="G51" s="109"/>
      <c r="H51" s="109"/>
      <c r="I51" s="110" t="s">
        <v>516</v>
      </c>
    </row>
    <row r="52" spans="1:9" s="4" customFormat="1" ht="15.75" x14ac:dyDescent="0.25">
      <c r="A52" s="8">
        <v>36</v>
      </c>
      <c r="B52" s="105" t="s">
        <v>47</v>
      </c>
      <c r="C52" s="106" t="s">
        <v>494</v>
      </c>
      <c r="D52" s="107">
        <v>0.5</v>
      </c>
      <c r="E52" s="108" t="str">
        <f>B6</f>
        <v>Ö.BLK SINAV OO</v>
      </c>
      <c r="F52" s="108" t="str">
        <f>B7</f>
        <v>Ö.YEDİİKLİM BENGİ KOLEJİ OO</v>
      </c>
      <c r="G52" s="109"/>
      <c r="H52" s="109"/>
      <c r="I52" s="110" t="s">
        <v>516</v>
      </c>
    </row>
    <row r="53" spans="1:9" s="4" customFormat="1" ht="15.75" x14ac:dyDescent="0.25">
      <c r="A53" s="8">
        <v>37</v>
      </c>
      <c r="B53" s="105" t="s">
        <v>294</v>
      </c>
      <c r="C53" s="106" t="s">
        <v>495</v>
      </c>
      <c r="D53" s="107">
        <v>0.45833333333333331</v>
      </c>
      <c r="E53" s="108" t="str">
        <f>E5</f>
        <v>Yarış OO</v>
      </c>
      <c r="F53" s="108" t="str">
        <f>E8</f>
        <v>Zağnospaşa OO</v>
      </c>
      <c r="G53" s="109"/>
      <c r="H53" s="109"/>
      <c r="I53" s="110" t="s">
        <v>516</v>
      </c>
    </row>
    <row r="54" spans="1:9" ht="15.75" x14ac:dyDescent="0.25">
      <c r="A54" s="8">
        <v>38</v>
      </c>
      <c r="B54" s="105" t="s">
        <v>39</v>
      </c>
      <c r="C54" s="106" t="s">
        <v>495</v>
      </c>
      <c r="D54" s="107">
        <v>0.5</v>
      </c>
      <c r="E54" s="108" t="str">
        <f>E6</f>
        <v>Ö.İZ KOLEJİ SELMA CANER OO</v>
      </c>
      <c r="F54" s="153" t="str">
        <f>E7</f>
        <v>Ö.PUSULA OO(çekildi)</v>
      </c>
      <c r="G54" s="109">
        <v>5</v>
      </c>
      <c r="H54" s="109">
        <v>0</v>
      </c>
      <c r="I54" s="110" t="s">
        <v>516</v>
      </c>
    </row>
    <row r="55" spans="1:9" ht="18.75" x14ac:dyDescent="0.3">
      <c r="A55" s="21" t="s">
        <v>12</v>
      </c>
      <c r="B55" s="23" t="s">
        <v>13</v>
      </c>
      <c r="C55" s="23" t="s">
        <v>14</v>
      </c>
      <c r="D55" s="23" t="s">
        <v>15</v>
      </c>
      <c r="E55" s="23" t="s">
        <v>16</v>
      </c>
      <c r="F55" s="23" t="s">
        <v>17</v>
      </c>
      <c r="G55" s="186" t="s">
        <v>18</v>
      </c>
      <c r="H55" s="186"/>
      <c r="I55" s="23" t="s">
        <v>19</v>
      </c>
    </row>
    <row r="56" spans="1:9" ht="15.75" x14ac:dyDescent="0.25">
      <c r="A56" s="8" t="s">
        <v>63</v>
      </c>
      <c r="B56" s="105" t="s">
        <v>295</v>
      </c>
      <c r="C56" s="106" t="s">
        <v>497</v>
      </c>
      <c r="D56" s="107">
        <v>0.45833333333333331</v>
      </c>
      <c r="E56" s="108" t="s">
        <v>64</v>
      </c>
      <c r="F56" s="108" t="s">
        <v>85</v>
      </c>
      <c r="G56" s="109"/>
      <c r="H56" s="109"/>
      <c r="I56" s="110" t="s">
        <v>516</v>
      </c>
    </row>
    <row r="57" spans="1:9" ht="15.75" x14ac:dyDescent="0.25">
      <c r="A57" s="8" t="s">
        <v>66</v>
      </c>
      <c r="B57" s="105" t="s">
        <v>278</v>
      </c>
      <c r="C57" s="106" t="s">
        <v>497</v>
      </c>
      <c r="D57" s="107">
        <v>0.5</v>
      </c>
      <c r="E57" s="108" t="s">
        <v>67</v>
      </c>
      <c r="F57" s="108" t="s">
        <v>68</v>
      </c>
      <c r="G57" s="109"/>
      <c r="H57" s="109"/>
      <c r="I57" s="110" t="s">
        <v>516</v>
      </c>
    </row>
    <row r="58" spans="1:9" ht="15.75" x14ac:dyDescent="0.25">
      <c r="A58" s="24" t="s">
        <v>69</v>
      </c>
      <c r="B58" s="24" t="s">
        <v>80</v>
      </c>
      <c r="C58" s="111" t="s">
        <v>497</v>
      </c>
      <c r="D58" s="107">
        <v>0.54166666666666663</v>
      </c>
      <c r="E58" s="108" t="s">
        <v>70</v>
      </c>
      <c r="F58" s="108" t="s">
        <v>65</v>
      </c>
      <c r="G58" s="36"/>
      <c r="H58" s="36"/>
      <c r="I58" s="110" t="s">
        <v>516</v>
      </c>
    </row>
    <row r="59" spans="1:9" ht="15.75" x14ac:dyDescent="0.25">
      <c r="A59" s="8" t="s">
        <v>72</v>
      </c>
      <c r="B59" s="24" t="s">
        <v>296</v>
      </c>
      <c r="C59" s="111" t="s">
        <v>497</v>
      </c>
      <c r="D59" s="107">
        <v>0.58333333333333337</v>
      </c>
      <c r="E59" s="108" t="s">
        <v>73</v>
      </c>
      <c r="F59" s="108" t="s">
        <v>71</v>
      </c>
      <c r="G59" s="36"/>
      <c r="H59" s="36"/>
      <c r="I59" s="110" t="s">
        <v>516</v>
      </c>
    </row>
    <row r="60" spans="1:9" ht="15.75" x14ac:dyDescent="0.25">
      <c r="A60" s="8" t="s">
        <v>75</v>
      </c>
      <c r="B60" s="105" t="s">
        <v>297</v>
      </c>
      <c r="C60" s="106" t="s">
        <v>497</v>
      </c>
      <c r="D60" s="107">
        <v>0.625</v>
      </c>
      <c r="E60" s="108" t="s">
        <v>83</v>
      </c>
      <c r="F60" s="108" t="s">
        <v>74</v>
      </c>
      <c r="G60" s="109"/>
      <c r="H60" s="109"/>
      <c r="I60" s="110" t="s">
        <v>516</v>
      </c>
    </row>
    <row r="61" spans="1:9" ht="16.5" thickBot="1" x14ac:dyDescent="0.3">
      <c r="A61" s="48" t="s">
        <v>290</v>
      </c>
      <c r="B61" s="220" t="s">
        <v>298</v>
      </c>
      <c r="C61" s="220"/>
      <c r="D61" s="220"/>
      <c r="E61" s="220"/>
      <c r="F61" s="220"/>
      <c r="G61" s="220"/>
      <c r="H61" s="220"/>
      <c r="I61" s="220"/>
    </row>
    <row r="62" spans="1:9" ht="15.75" x14ac:dyDescent="0.25">
      <c r="A62" s="5" t="s">
        <v>12</v>
      </c>
      <c r="B62" s="137" t="s">
        <v>13</v>
      </c>
      <c r="C62" s="137" t="s">
        <v>14</v>
      </c>
      <c r="D62" s="137" t="s">
        <v>15</v>
      </c>
      <c r="E62" s="137" t="s">
        <v>16</v>
      </c>
      <c r="F62" s="137" t="s">
        <v>17</v>
      </c>
      <c r="G62" s="219" t="s">
        <v>18</v>
      </c>
      <c r="H62" s="219"/>
      <c r="I62" s="137" t="s">
        <v>19</v>
      </c>
    </row>
    <row r="63" spans="1:9" ht="15.75" x14ac:dyDescent="0.25">
      <c r="A63" s="8" t="s">
        <v>319</v>
      </c>
      <c r="B63" s="105" t="s">
        <v>320</v>
      </c>
      <c r="C63" s="106"/>
      <c r="D63" s="107"/>
      <c r="E63" s="183" t="s">
        <v>274</v>
      </c>
      <c r="F63" s="184"/>
      <c r="G63" s="109"/>
      <c r="H63" s="109"/>
      <c r="I63" s="110" t="s">
        <v>516</v>
      </c>
    </row>
    <row r="64" spans="1:9" ht="15.75" x14ac:dyDescent="0.25">
      <c r="A64" s="8" t="s">
        <v>209</v>
      </c>
      <c r="B64" s="105" t="s">
        <v>333</v>
      </c>
      <c r="C64" s="106" t="s">
        <v>514</v>
      </c>
      <c r="D64" s="107">
        <v>0.41666666666666669</v>
      </c>
      <c r="E64" s="138" t="s">
        <v>270</v>
      </c>
      <c r="F64" s="138" t="s">
        <v>326</v>
      </c>
      <c r="G64" s="109"/>
      <c r="H64" s="109"/>
      <c r="I64" s="110" t="s">
        <v>516</v>
      </c>
    </row>
    <row r="65" spans="1:9" ht="15.75" x14ac:dyDescent="0.25">
      <c r="A65" s="24" t="s">
        <v>210</v>
      </c>
      <c r="B65" s="24" t="s">
        <v>334</v>
      </c>
      <c r="C65" s="106" t="s">
        <v>514</v>
      </c>
      <c r="D65" s="107">
        <v>0.45833333333333331</v>
      </c>
      <c r="E65" s="138" t="s">
        <v>272</v>
      </c>
      <c r="F65" s="138" t="s">
        <v>323</v>
      </c>
      <c r="G65" s="36"/>
      <c r="H65" s="36"/>
      <c r="I65" s="24" t="s">
        <v>516</v>
      </c>
    </row>
    <row r="66" spans="1:9" ht="15.75" x14ac:dyDescent="0.25">
      <c r="A66" s="24" t="s">
        <v>214</v>
      </c>
      <c r="B66" s="24" t="s">
        <v>335</v>
      </c>
      <c r="C66" s="106" t="s">
        <v>514</v>
      </c>
      <c r="D66" s="107">
        <v>0.5</v>
      </c>
      <c r="E66" s="138" t="s">
        <v>322</v>
      </c>
      <c r="F66" s="138" t="s">
        <v>324</v>
      </c>
      <c r="G66" s="36"/>
      <c r="H66" s="36"/>
      <c r="I66" s="24" t="s">
        <v>516</v>
      </c>
    </row>
    <row r="67" spans="1:9" ht="15.75" x14ac:dyDescent="0.25">
      <c r="A67" s="24" t="s">
        <v>213</v>
      </c>
      <c r="B67" s="24" t="s">
        <v>336</v>
      </c>
      <c r="C67" s="106" t="s">
        <v>514</v>
      </c>
      <c r="D67" s="107">
        <v>0.54166666666666663</v>
      </c>
      <c r="E67" s="138" t="s">
        <v>271</v>
      </c>
      <c r="F67" s="138" t="s">
        <v>325</v>
      </c>
      <c r="G67" s="36"/>
      <c r="H67" s="36"/>
      <c r="I67" s="24" t="s">
        <v>516</v>
      </c>
    </row>
    <row r="68" spans="1:9" ht="15.75" x14ac:dyDescent="0.25">
      <c r="A68" s="24" t="s">
        <v>215</v>
      </c>
      <c r="B68" s="24" t="s">
        <v>337</v>
      </c>
      <c r="C68" s="106" t="s">
        <v>514</v>
      </c>
      <c r="D68" s="107">
        <v>0.58333333333333337</v>
      </c>
      <c r="E68" s="138" t="s">
        <v>275</v>
      </c>
      <c r="F68" s="138" t="s">
        <v>321</v>
      </c>
      <c r="G68" s="36"/>
      <c r="H68" s="36"/>
      <c r="I68" s="24" t="s">
        <v>516</v>
      </c>
    </row>
    <row r="69" spans="1:9" ht="15.75" x14ac:dyDescent="0.25">
      <c r="A69" s="24" t="s">
        <v>216</v>
      </c>
      <c r="B69" s="24" t="s">
        <v>338</v>
      </c>
      <c r="C69" s="106" t="s">
        <v>514</v>
      </c>
      <c r="D69" s="35">
        <v>0.625</v>
      </c>
      <c r="E69" s="138" t="s">
        <v>273</v>
      </c>
      <c r="F69" s="138" t="s">
        <v>282</v>
      </c>
      <c r="G69" s="36"/>
      <c r="H69" s="36"/>
      <c r="I69" s="24" t="s">
        <v>516</v>
      </c>
    </row>
    <row r="70" spans="1:9" ht="16.5" thickBot="1" x14ac:dyDescent="0.3">
      <c r="A70" s="8" t="s">
        <v>327</v>
      </c>
      <c r="B70" s="24" t="s">
        <v>320</v>
      </c>
      <c r="C70" s="111"/>
      <c r="D70" s="35"/>
      <c r="E70" s="183" t="s">
        <v>100</v>
      </c>
      <c r="F70" s="184"/>
      <c r="G70" s="36"/>
      <c r="H70" s="36"/>
      <c r="I70" s="24" t="s">
        <v>516</v>
      </c>
    </row>
    <row r="71" spans="1:9" ht="15.75" x14ac:dyDescent="0.25">
      <c r="A71" s="5" t="s">
        <v>12</v>
      </c>
      <c r="B71" s="137" t="s">
        <v>13</v>
      </c>
      <c r="C71" s="137" t="s">
        <v>14</v>
      </c>
      <c r="D71" s="137" t="s">
        <v>15</v>
      </c>
      <c r="E71" s="137" t="s">
        <v>16</v>
      </c>
      <c r="F71" s="137" t="s">
        <v>17</v>
      </c>
      <c r="G71" s="219" t="s">
        <v>18</v>
      </c>
      <c r="H71" s="219"/>
      <c r="I71" s="137" t="s">
        <v>19</v>
      </c>
    </row>
    <row r="72" spans="1:9" ht="15.75" x14ac:dyDescent="0.25">
      <c r="A72" s="8" t="s">
        <v>217</v>
      </c>
      <c r="B72" s="105"/>
      <c r="C72" s="106" t="s">
        <v>511</v>
      </c>
      <c r="D72" s="107">
        <v>0.41666666666666669</v>
      </c>
      <c r="E72" s="139" t="s">
        <v>274</v>
      </c>
      <c r="F72" s="140" t="s">
        <v>283</v>
      </c>
      <c r="G72" s="109"/>
      <c r="H72" s="109"/>
      <c r="I72" s="110" t="s">
        <v>516</v>
      </c>
    </row>
    <row r="73" spans="1:9" ht="15.75" x14ac:dyDescent="0.25">
      <c r="A73" s="8" t="s">
        <v>218</v>
      </c>
      <c r="B73" s="105"/>
      <c r="C73" s="106" t="s">
        <v>511</v>
      </c>
      <c r="D73" s="107">
        <v>0.45833333333333331</v>
      </c>
      <c r="E73" s="138" t="s">
        <v>284</v>
      </c>
      <c r="F73" s="138" t="s">
        <v>328</v>
      </c>
      <c r="G73" s="109"/>
      <c r="H73" s="109"/>
      <c r="I73" s="110" t="s">
        <v>516</v>
      </c>
    </row>
    <row r="74" spans="1:9" ht="15.75" x14ac:dyDescent="0.25">
      <c r="A74" s="24" t="s">
        <v>219</v>
      </c>
      <c r="B74" s="24"/>
      <c r="C74" s="106" t="s">
        <v>511</v>
      </c>
      <c r="D74" s="107">
        <v>0.5</v>
      </c>
      <c r="E74" s="138" t="s">
        <v>329</v>
      </c>
      <c r="F74" s="138" t="s">
        <v>330</v>
      </c>
      <c r="G74" s="36"/>
      <c r="H74" s="36"/>
      <c r="I74" s="24" t="s">
        <v>516</v>
      </c>
    </row>
    <row r="75" spans="1:9" ht="15.75" x14ac:dyDescent="0.25">
      <c r="A75" s="24" t="s">
        <v>220</v>
      </c>
      <c r="B75" s="24"/>
      <c r="C75" s="106" t="s">
        <v>511</v>
      </c>
      <c r="D75" s="107">
        <v>0.54166666666666663</v>
      </c>
      <c r="E75" s="138" t="s">
        <v>331</v>
      </c>
      <c r="F75" s="138" t="s">
        <v>281</v>
      </c>
      <c r="G75" s="36"/>
      <c r="H75" s="36"/>
      <c r="I75" s="24" t="s">
        <v>516</v>
      </c>
    </row>
    <row r="76" spans="1:9" ht="15.75" x14ac:dyDescent="0.25">
      <c r="A76" s="31" t="s">
        <v>12</v>
      </c>
      <c r="B76" s="31" t="s">
        <v>13</v>
      </c>
      <c r="C76" s="31" t="s">
        <v>14</v>
      </c>
      <c r="D76" s="31" t="s">
        <v>15</v>
      </c>
      <c r="E76" s="126" t="s">
        <v>16</v>
      </c>
      <c r="F76" s="126" t="s">
        <v>17</v>
      </c>
      <c r="G76" s="196" t="s">
        <v>18</v>
      </c>
      <c r="H76" s="197"/>
      <c r="I76" s="31" t="s">
        <v>19</v>
      </c>
    </row>
    <row r="77" spans="1:9" ht="15.75" x14ac:dyDescent="0.25">
      <c r="A77" s="24" t="s">
        <v>221</v>
      </c>
      <c r="B77" s="24"/>
      <c r="C77" s="111" t="s">
        <v>515</v>
      </c>
      <c r="D77" s="35">
        <v>0.45833333333333331</v>
      </c>
      <c r="E77" s="112" t="s">
        <v>339</v>
      </c>
      <c r="F77" s="112" t="s">
        <v>340</v>
      </c>
      <c r="G77" s="36"/>
      <c r="H77" s="36"/>
      <c r="I77" s="24" t="s">
        <v>516</v>
      </c>
    </row>
    <row r="78" spans="1:9" ht="15.75" x14ac:dyDescent="0.25">
      <c r="A78" s="24" t="s">
        <v>222</v>
      </c>
      <c r="B78" s="24"/>
      <c r="C78" s="111" t="s">
        <v>515</v>
      </c>
      <c r="D78" s="35">
        <v>0.5</v>
      </c>
      <c r="E78" s="112" t="s">
        <v>341</v>
      </c>
      <c r="F78" s="112" t="s">
        <v>342</v>
      </c>
      <c r="G78" s="36"/>
      <c r="H78" s="36"/>
      <c r="I78" s="24" t="s">
        <v>516</v>
      </c>
    </row>
    <row r="79" spans="1:9" ht="15.75" x14ac:dyDescent="0.25">
      <c r="A79" s="24">
        <v>1</v>
      </c>
      <c r="B79" s="24" t="s">
        <v>343</v>
      </c>
      <c r="C79" s="111" t="s">
        <v>512</v>
      </c>
      <c r="D79" s="35">
        <v>0.41666666666666669</v>
      </c>
      <c r="E79" s="112"/>
      <c r="F79" s="112"/>
      <c r="G79" s="36"/>
      <c r="H79" s="36"/>
      <c r="I79" s="24" t="s">
        <v>516</v>
      </c>
    </row>
    <row r="80" spans="1:9" ht="15.75" x14ac:dyDescent="0.25">
      <c r="A80" s="24">
        <v>2</v>
      </c>
      <c r="B80" s="24" t="s">
        <v>244</v>
      </c>
      <c r="C80" s="111" t="s">
        <v>512</v>
      </c>
      <c r="D80" s="35">
        <v>0.45833333333333331</v>
      </c>
      <c r="E80" s="112"/>
      <c r="F80" s="112"/>
      <c r="G80" s="36"/>
      <c r="H80" s="36"/>
      <c r="I80" s="24" t="s">
        <v>516</v>
      </c>
    </row>
    <row r="81" spans="1:4" x14ac:dyDescent="0.25">
      <c r="A81" s="91"/>
      <c r="B81" s="172" t="s">
        <v>332</v>
      </c>
      <c r="C81" s="172"/>
      <c r="D81" s="172"/>
    </row>
    <row r="82" spans="1:4" x14ac:dyDescent="0.25">
      <c r="A82" s="91">
        <v>1</v>
      </c>
      <c r="B82" s="173"/>
      <c r="C82" s="173"/>
      <c r="D82" s="173"/>
    </row>
    <row r="83" spans="1:4" x14ac:dyDescent="0.25">
      <c r="A83" s="91">
        <v>2</v>
      </c>
      <c r="B83" s="173"/>
      <c r="C83" s="173"/>
      <c r="D83" s="173"/>
    </row>
    <row r="84" spans="1:4" x14ac:dyDescent="0.25">
      <c r="A84" s="91">
        <v>3</v>
      </c>
      <c r="B84" s="174"/>
      <c r="C84" s="174"/>
      <c r="D84" s="174"/>
    </row>
    <row r="85" spans="1:4" x14ac:dyDescent="0.25">
      <c r="A85" s="91">
        <v>4</v>
      </c>
      <c r="B85" s="173"/>
      <c r="C85" s="173"/>
      <c r="D85" s="173"/>
    </row>
  </sheetData>
  <mergeCells count="32">
    <mergeCell ref="B9:D9"/>
    <mergeCell ref="A1:I2"/>
    <mergeCell ref="B3:D3"/>
    <mergeCell ref="F3:G3"/>
    <mergeCell ref="B4:D4"/>
    <mergeCell ref="F4:G4"/>
    <mergeCell ref="B5:D5"/>
    <mergeCell ref="F5:G5"/>
    <mergeCell ref="B6:D6"/>
    <mergeCell ref="F6:G6"/>
    <mergeCell ref="B7:D7"/>
    <mergeCell ref="F7:G7"/>
    <mergeCell ref="B8:D8"/>
    <mergeCell ref="G16:H16"/>
    <mergeCell ref="G55:H55"/>
    <mergeCell ref="B61:I61"/>
    <mergeCell ref="B10:D10"/>
    <mergeCell ref="B11:D11"/>
    <mergeCell ref="B12:D12"/>
    <mergeCell ref="B13:D13"/>
    <mergeCell ref="B14:I14"/>
    <mergeCell ref="A15:I15"/>
    <mergeCell ref="G71:H71"/>
    <mergeCell ref="G62:H62"/>
    <mergeCell ref="E63:F63"/>
    <mergeCell ref="E70:F70"/>
    <mergeCell ref="G76:H76"/>
    <mergeCell ref="B81:D81"/>
    <mergeCell ref="B82:D82"/>
    <mergeCell ref="B83:D83"/>
    <mergeCell ref="B84:D84"/>
    <mergeCell ref="B85:D85"/>
  </mergeCells>
  <pageMargins left="0.31496062992125984" right="0.31496062992125984" top="0.3543307086614173" bottom="0.3543307086614173" header="0.31496062992125984" footer="0.31496062992125984"/>
  <pageSetup paperSize="9" scale="55" fitToHeight="0" orientation="portrait" horizontalDpi="0" verticalDpi="0" r:id="rId1"/>
  <rowBreaks count="1" manualBreakCount="1">
    <brk id="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opLeftCell="A10" zoomScale="80" zoomScaleNormal="80" workbookViewId="0">
      <selection activeCell="A9" sqref="A9:XFD9"/>
    </sheetView>
  </sheetViews>
  <sheetFormatPr defaultRowHeight="15" x14ac:dyDescent="0.25"/>
  <cols>
    <col min="3" max="3" width="18.7109375" customWidth="1"/>
    <col min="5" max="6" width="44.7109375" bestFit="1" customWidth="1"/>
    <col min="9" max="9" width="26.7109375" customWidth="1"/>
  </cols>
  <sheetData>
    <row r="1" spans="1:9" x14ac:dyDescent="0.25">
      <c r="A1" s="175" t="s">
        <v>304</v>
      </c>
      <c r="B1" s="175"/>
      <c r="C1" s="175"/>
      <c r="D1" s="175"/>
      <c r="E1" s="175"/>
      <c r="F1" s="175"/>
      <c r="G1" s="175"/>
      <c r="H1" s="175"/>
      <c r="I1" s="175"/>
    </row>
    <row r="2" spans="1:9" x14ac:dyDescent="0.25">
      <c r="A2" s="175"/>
      <c r="B2" s="175"/>
      <c r="C2" s="175"/>
      <c r="D2" s="175"/>
      <c r="E2" s="175"/>
      <c r="F2" s="175"/>
      <c r="G2" s="175"/>
      <c r="H2" s="175"/>
      <c r="I2" s="175"/>
    </row>
    <row r="3" spans="1:9" ht="19.5" thickBot="1" x14ac:dyDescent="0.35">
      <c r="A3" s="2"/>
      <c r="B3" s="2"/>
      <c r="C3" s="2"/>
      <c r="D3" s="20"/>
      <c r="E3" s="2"/>
      <c r="F3" s="2"/>
      <c r="G3" s="2"/>
      <c r="H3" s="2"/>
      <c r="I3" s="2"/>
    </row>
    <row r="4" spans="1:9" ht="19.5" thickBot="1" x14ac:dyDescent="0.35">
      <c r="A4" s="2"/>
      <c r="B4" s="176" t="s">
        <v>62</v>
      </c>
      <c r="C4" s="177"/>
      <c r="D4" s="178"/>
      <c r="E4" s="3" t="s">
        <v>301</v>
      </c>
      <c r="F4" s="3" t="s">
        <v>302</v>
      </c>
      <c r="G4" s="20"/>
      <c r="H4" s="176" t="s">
        <v>303</v>
      </c>
      <c r="I4" s="177"/>
    </row>
    <row r="5" spans="1:9" ht="18.75" x14ac:dyDescent="0.3">
      <c r="A5" s="2">
        <v>1</v>
      </c>
      <c r="B5" s="222" t="s">
        <v>380</v>
      </c>
      <c r="C5" s="222"/>
      <c r="D5" s="222"/>
      <c r="E5" s="41" t="s">
        <v>381</v>
      </c>
      <c r="F5" s="41" t="s">
        <v>455</v>
      </c>
      <c r="G5" s="41">
        <v>1</v>
      </c>
      <c r="H5" s="222" t="s">
        <v>456</v>
      </c>
      <c r="I5" s="222"/>
    </row>
    <row r="6" spans="1:9" ht="18.75" x14ac:dyDescent="0.3">
      <c r="A6" s="2">
        <v>2</v>
      </c>
      <c r="B6" s="222" t="s">
        <v>453</v>
      </c>
      <c r="C6" s="222"/>
      <c r="D6" s="222"/>
      <c r="E6" s="41" t="s">
        <v>454</v>
      </c>
      <c r="F6" s="41" t="s">
        <v>376</v>
      </c>
      <c r="G6" s="41">
        <v>2</v>
      </c>
      <c r="H6" s="222" t="s">
        <v>382</v>
      </c>
      <c r="I6" s="222"/>
    </row>
    <row r="7" spans="1:9" ht="18.75" x14ac:dyDescent="0.3">
      <c r="A7" s="2">
        <v>3</v>
      </c>
      <c r="B7" s="222" t="s">
        <v>383</v>
      </c>
      <c r="C7" s="222"/>
      <c r="D7" s="222"/>
      <c r="E7" s="41" t="s">
        <v>384</v>
      </c>
      <c r="F7" s="41" t="s">
        <v>385</v>
      </c>
      <c r="G7" s="41">
        <v>3</v>
      </c>
      <c r="H7" s="222" t="s">
        <v>375</v>
      </c>
      <c r="I7" s="222"/>
    </row>
    <row r="8" spans="1:9" ht="18.75" x14ac:dyDescent="0.3">
      <c r="A8" s="2">
        <v>4</v>
      </c>
      <c r="B8" s="222" t="s">
        <v>377</v>
      </c>
      <c r="C8" s="222"/>
      <c r="D8" s="222"/>
      <c r="E8" s="41" t="s">
        <v>379</v>
      </c>
      <c r="F8" s="41" t="s">
        <v>378</v>
      </c>
      <c r="G8" s="41">
        <v>4</v>
      </c>
      <c r="H8" s="222" t="s">
        <v>386</v>
      </c>
      <c r="I8" s="222"/>
    </row>
    <row r="9" spans="1:9" ht="36" customHeight="1" thickBot="1" x14ac:dyDescent="0.3">
      <c r="A9" s="187" t="s">
        <v>11</v>
      </c>
      <c r="B9" s="187"/>
      <c r="C9" s="187"/>
      <c r="D9" s="187"/>
      <c r="E9" s="187"/>
      <c r="F9" s="187"/>
      <c r="G9" s="187"/>
      <c r="H9" s="187"/>
      <c r="I9" s="187"/>
    </row>
    <row r="10" spans="1:9" ht="18.75" x14ac:dyDescent="0.25">
      <c r="A10" s="80" t="s">
        <v>12</v>
      </c>
      <c r="B10" s="81" t="s">
        <v>13</v>
      </c>
      <c r="C10" s="81" t="s">
        <v>14</v>
      </c>
      <c r="D10" s="81" t="s">
        <v>15</v>
      </c>
      <c r="E10" s="81" t="s">
        <v>16</v>
      </c>
      <c r="F10" s="81" t="s">
        <v>17</v>
      </c>
      <c r="G10" s="223" t="s">
        <v>18</v>
      </c>
      <c r="H10" s="223"/>
      <c r="I10" s="81" t="s">
        <v>19</v>
      </c>
    </row>
    <row r="11" spans="1:9" ht="18.75" x14ac:dyDescent="0.25">
      <c r="A11" s="82">
        <v>1</v>
      </c>
      <c r="B11" s="15" t="s">
        <v>56</v>
      </c>
      <c r="C11" s="16" t="s">
        <v>491</v>
      </c>
      <c r="D11" s="17">
        <v>0.41666666666666669</v>
      </c>
      <c r="E11" s="15" t="str">
        <f>B5</f>
        <v>Ö. EDREMİT AÇI OO</v>
      </c>
      <c r="F11" s="15" t="str">
        <f>B8</f>
        <v>Hacı Mustafa Müdüroğlu OO</v>
      </c>
      <c r="G11" s="19"/>
      <c r="H11" s="19"/>
      <c r="I11" s="15" t="s">
        <v>519</v>
      </c>
    </row>
    <row r="12" spans="1:9" ht="18.75" x14ac:dyDescent="0.25">
      <c r="A12" s="82">
        <v>2</v>
      </c>
      <c r="B12" s="15" t="s">
        <v>57</v>
      </c>
      <c r="C12" s="16" t="s">
        <v>491</v>
      </c>
      <c r="D12" s="17">
        <v>0.45833333333333331</v>
      </c>
      <c r="E12" s="15" t="str">
        <f>B6</f>
        <v>Edr.t 15 Temmuz Şehitler İHOO</v>
      </c>
      <c r="F12" s="15" t="str">
        <f>B7</f>
        <v>Ö. BURHANİYE UĞUR OO</v>
      </c>
      <c r="G12" s="19"/>
      <c r="H12" s="19"/>
      <c r="I12" s="15" t="s">
        <v>519</v>
      </c>
    </row>
    <row r="13" spans="1:9" ht="18.75" x14ac:dyDescent="0.25">
      <c r="A13" s="82">
        <v>3</v>
      </c>
      <c r="B13" s="15" t="s">
        <v>102</v>
      </c>
      <c r="C13" s="16" t="s">
        <v>491</v>
      </c>
      <c r="D13" s="17">
        <v>0.5</v>
      </c>
      <c r="E13" s="15" t="str">
        <f>E5</f>
        <v>Ö. AYVALIK AÇI OO</v>
      </c>
      <c r="F13" s="15" t="str">
        <f>E8</f>
        <v>Edr. Fatih İmam Hatip OO</v>
      </c>
      <c r="G13" s="19"/>
      <c r="H13" s="19"/>
      <c r="I13" s="15" t="s">
        <v>519</v>
      </c>
    </row>
    <row r="14" spans="1:9" ht="18.75" x14ac:dyDescent="0.25">
      <c r="A14" s="82">
        <v>4</v>
      </c>
      <c r="B14" s="15" t="s">
        <v>103</v>
      </c>
      <c r="C14" s="16" t="s">
        <v>491</v>
      </c>
      <c r="D14" s="17">
        <v>0.54166666666666663</v>
      </c>
      <c r="E14" s="15" t="str">
        <f>E6</f>
        <v>Burh. Hacı Mehmet Fevzi Köylü AİHL</v>
      </c>
      <c r="F14" s="15" t="str">
        <f>E7</f>
        <v>Ö. SINAV OO</v>
      </c>
      <c r="G14" s="19"/>
      <c r="H14" s="19"/>
      <c r="I14" s="15" t="s">
        <v>519</v>
      </c>
    </row>
    <row r="15" spans="1:9" ht="18.75" x14ac:dyDescent="0.25">
      <c r="A15" s="82">
        <v>5</v>
      </c>
      <c r="B15" s="15" t="s">
        <v>112</v>
      </c>
      <c r="C15" s="16" t="s">
        <v>488</v>
      </c>
      <c r="D15" s="17">
        <v>0.41666666666666669</v>
      </c>
      <c r="E15" s="15" t="str">
        <f>F5</f>
        <v>Ö. ALT. ÇAĞDAŞ EĞİTİM VAKFI OO</v>
      </c>
      <c r="F15" s="15" t="str">
        <f>F8</f>
        <v>Necmi Komili OO</v>
      </c>
      <c r="G15" s="19"/>
      <c r="H15" s="19"/>
      <c r="I15" s="15" t="s">
        <v>519</v>
      </c>
    </row>
    <row r="16" spans="1:9" ht="18.75" x14ac:dyDescent="0.25">
      <c r="A16" s="82">
        <v>6</v>
      </c>
      <c r="B16" s="15" t="s">
        <v>113</v>
      </c>
      <c r="C16" s="16" t="s">
        <v>488</v>
      </c>
      <c r="D16" s="17">
        <v>0.45833333333333331</v>
      </c>
      <c r="E16" s="15" t="str">
        <f>F6</f>
        <v>Akçay Şehit Halil Kantarcı OO</v>
      </c>
      <c r="F16" s="15" t="str">
        <f>F7</f>
        <v>Ö. BAHÇEŞEHİR KÖRFEZ OO</v>
      </c>
      <c r="G16" s="19"/>
      <c r="H16" s="19"/>
      <c r="I16" s="15" t="s">
        <v>519</v>
      </c>
    </row>
    <row r="17" spans="1:9" ht="18.75" x14ac:dyDescent="0.25">
      <c r="A17" s="82">
        <v>7</v>
      </c>
      <c r="B17" s="15" t="s">
        <v>118</v>
      </c>
      <c r="C17" s="16" t="s">
        <v>488</v>
      </c>
      <c r="D17" s="17">
        <v>0.5</v>
      </c>
      <c r="E17" s="15" t="str">
        <f>H5</f>
        <v>ŞHT P. ÜST. ERDEM MUT OO</v>
      </c>
      <c r="F17" s="15" t="str">
        <f>H8</f>
        <v>Ö. EDREMİT GİRNE OO</v>
      </c>
      <c r="G17" s="19"/>
      <c r="H17" s="19"/>
      <c r="I17" s="15" t="s">
        <v>519</v>
      </c>
    </row>
    <row r="18" spans="1:9" ht="18.75" x14ac:dyDescent="0.25">
      <c r="A18" s="82">
        <v>8</v>
      </c>
      <c r="B18" s="15" t="s">
        <v>119</v>
      </c>
      <c r="C18" s="16" t="s">
        <v>488</v>
      </c>
      <c r="D18" s="17">
        <v>0.54166666666666663</v>
      </c>
      <c r="E18" s="15" t="str">
        <f>H6</f>
        <v>Ö. AYVALIK BAHÇEŞEHİR OO</v>
      </c>
      <c r="F18" s="15" t="str">
        <f>H7</f>
        <v>Şehit Mustafa Serin OO</v>
      </c>
      <c r="G18" s="19"/>
      <c r="H18" s="19"/>
      <c r="I18" s="15" t="s">
        <v>519</v>
      </c>
    </row>
    <row r="19" spans="1:9" ht="18.75" x14ac:dyDescent="0.25">
      <c r="A19" s="82">
        <v>9</v>
      </c>
      <c r="B19" s="15" t="s">
        <v>58</v>
      </c>
      <c r="C19" s="16" t="s">
        <v>492</v>
      </c>
      <c r="D19" s="17">
        <v>0.41666666666666669</v>
      </c>
      <c r="E19" s="15" t="str">
        <f>B5</f>
        <v>Ö. EDREMİT AÇI OO</v>
      </c>
      <c r="F19" s="15" t="str">
        <f>B7</f>
        <v>Ö. BURHANİYE UĞUR OO</v>
      </c>
      <c r="G19" s="19"/>
      <c r="H19" s="19"/>
      <c r="I19" s="15" t="s">
        <v>519</v>
      </c>
    </row>
    <row r="20" spans="1:9" ht="18.75" x14ac:dyDescent="0.25">
      <c r="A20" s="82">
        <v>10</v>
      </c>
      <c r="B20" s="15" t="s">
        <v>59</v>
      </c>
      <c r="C20" s="16" t="s">
        <v>492</v>
      </c>
      <c r="D20" s="17">
        <v>0.45833333333333331</v>
      </c>
      <c r="E20" s="15" t="str">
        <f>B8</f>
        <v>Hacı Mustafa Müdüroğlu OO</v>
      </c>
      <c r="F20" s="15" t="str">
        <f>B6</f>
        <v>Edr.t 15 Temmuz Şehitler İHOO</v>
      </c>
      <c r="G20" s="19"/>
      <c r="H20" s="19"/>
      <c r="I20" s="15" t="s">
        <v>519</v>
      </c>
    </row>
    <row r="21" spans="1:9" ht="18.75" x14ac:dyDescent="0.25">
      <c r="A21" s="82">
        <v>11</v>
      </c>
      <c r="B21" s="15" t="s">
        <v>300</v>
      </c>
      <c r="C21" s="16" t="s">
        <v>492</v>
      </c>
      <c r="D21" s="17">
        <v>0.5</v>
      </c>
      <c r="E21" s="15" t="str">
        <f>E5</f>
        <v>Ö. AYVALIK AÇI OO</v>
      </c>
      <c r="F21" s="15" t="str">
        <f>E7</f>
        <v>Ö. SINAV OO</v>
      </c>
      <c r="G21" s="19"/>
      <c r="H21" s="19"/>
      <c r="I21" s="15" t="s">
        <v>519</v>
      </c>
    </row>
    <row r="22" spans="1:9" ht="18.75" x14ac:dyDescent="0.25">
      <c r="A22" s="82">
        <v>12</v>
      </c>
      <c r="B22" s="15" t="s">
        <v>106</v>
      </c>
      <c r="C22" s="16" t="s">
        <v>492</v>
      </c>
      <c r="D22" s="17">
        <v>0.54166666666666663</v>
      </c>
      <c r="E22" s="15" t="str">
        <f>E8</f>
        <v>Edr. Fatih İmam Hatip OO</v>
      </c>
      <c r="F22" s="15" t="str">
        <f>E6</f>
        <v>Burh. Hacı Mehmet Fevzi Köylü AİHL</v>
      </c>
      <c r="G22" s="19"/>
      <c r="H22" s="19"/>
      <c r="I22" s="15" t="s">
        <v>519</v>
      </c>
    </row>
    <row r="23" spans="1:9" ht="18.75" x14ac:dyDescent="0.25">
      <c r="A23" s="82">
        <v>13</v>
      </c>
      <c r="B23" s="15" t="s">
        <v>114</v>
      </c>
      <c r="C23" s="16" t="s">
        <v>489</v>
      </c>
      <c r="D23" s="17">
        <v>0.41666666666666669</v>
      </c>
      <c r="E23" s="15" t="str">
        <f>F5</f>
        <v>Ö. ALT. ÇAĞDAŞ EĞİTİM VAKFI OO</v>
      </c>
      <c r="F23" s="15" t="str">
        <f>F7</f>
        <v>Ö. BAHÇEŞEHİR KÖRFEZ OO</v>
      </c>
      <c r="G23" s="19"/>
      <c r="H23" s="19"/>
      <c r="I23" s="15" t="s">
        <v>519</v>
      </c>
    </row>
    <row r="24" spans="1:9" ht="18.75" x14ac:dyDescent="0.25">
      <c r="A24" s="82">
        <v>14</v>
      </c>
      <c r="B24" s="15" t="s">
        <v>115</v>
      </c>
      <c r="C24" s="16" t="s">
        <v>489</v>
      </c>
      <c r="D24" s="17">
        <v>0.45833333333333331</v>
      </c>
      <c r="E24" s="15" t="str">
        <f>F8</f>
        <v>Necmi Komili OO</v>
      </c>
      <c r="F24" s="15" t="str">
        <f>F6</f>
        <v>Akçay Şehit Halil Kantarcı OO</v>
      </c>
      <c r="G24" s="19"/>
      <c r="H24" s="19"/>
      <c r="I24" s="15" t="s">
        <v>519</v>
      </c>
    </row>
    <row r="25" spans="1:9" ht="18.75" x14ac:dyDescent="0.25">
      <c r="A25" s="82">
        <v>15</v>
      </c>
      <c r="B25" s="15" t="s">
        <v>120</v>
      </c>
      <c r="C25" s="16" t="s">
        <v>489</v>
      </c>
      <c r="D25" s="17">
        <v>0.5</v>
      </c>
      <c r="E25" s="15" t="str">
        <f>H5</f>
        <v>ŞHT P. ÜST. ERDEM MUT OO</v>
      </c>
      <c r="F25" s="15" t="str">
        <f>H7</f>
        <v>Şehit Mustafa Serin OO</v>
      </c>
      <c r="G25" s="19"/>
      <c r="H25" s="19"/>
      <c r="I25" s="15" t="s">
        <v>519</v>
      </c>
    </row>
    <row r="26" spans="1:9" ht="18.75" x14ac:dyDescent="0.25">
      <c r="A26" s="82">
        <v>16</v>
      </c>
      <c r="B26" s="15" t="s">
        <v>121</v>
      </c>
      <c r="C26" s="16" t="s">
        <v>489</v>
      </c>
      <c r="D26" s="17">
        <v>0.54166666666666663</v>
      </c>
      <c r="E26" s="15" t="str">
        <f>H8</f>
        <v>Ö. EDREMİT GİRNE OO</v>
      </c>
      <c r="F26" s="15" t="str">
        <f>H6</f>
        <v>Ö. AYVALIK BAHÇEŞEHİR OO</v>
      </c>
      <c r="G26" s="19"/>
      <c r="H26" s="19"/>
      <c r="I26" s="15" t="s">
        <v>519</v>
      </c>
    </row>
    <row r="27" spans="1:9" ht="18.75" x14ac:dyDescent="0.25">
      <c r="A27" s="82">
        <v>17</v>
      </c>
      <c r="B27" s="15" t="s">
        <v>60</v>
      </c>
      <c r="C27" s="16" t="s">
        <v>494</v>
      </c>
      <c r="D27" s="17">
        <v>0.41666666666666669</v>
      </c>
      <c r="E27" s="15" t="str">
        <f>B5</f>
        <v>Ö. EDREMİT AÇI OO</v>
      </c>
      <c r="F27" s="15" t="str">
        <f>B6</f>
        <v>Edr.t 15 Temmuz Şehitler İHOO</v>
      </c>
      <c r="G27" s="19"/>
      <c r="H27" s="19"/>
      <c r="I27" s="15" t="s">
        <v>519</v>
      </c>
    </row>
    <row r="28" spans="1:9" ht="18.75" x14ac:dyDescent="0.25">
      <c r="A28" s="82">
        <v>18</v>
      </c>
      <c r="B28" s="15" t="s">
        <v>61</v>
      </c>
      <c r="C28" s="16" t="s">
        <v>494</v>
      </c>
      <c r="D28" s="17">
        <v>0.45833333333333331</v>
      </c>
      <c r="E28" s="15" t="str">
        <f>B7</f>
        <v>Ö. BURHANİYE UĞUR OO</v>
      </c>
      <c r="F28" s="15" t="str">
        <f>B8</f>
        <v>Hacı Mustafa Müdüroğlu OO</v>
      </c>
      <c r="G28" s="19"/>
      <c r="H28" s="19"/>
      <c r="I28" s="15" t="s">
        <v>519</v>
      </c>
    </row>
    <row r="29" spans="1:9" ht="18.75" x14ac:dyDescent="0.25">
      <c r="A29" s="82">
        <v>19</v>
      </c>
      <c r="B29" s="15" t="s">
        <v>105</v>
      </c>
      <c r="C29" s="16" t="s">
        <v>494</v>
      </c>
      <c r="D29" s="17">
        <v>0.5</v>
      </c>
      <c r="E29" s="15" t="str">
        <f>E5</f>
        <v>Ö. AYVALIK AÇI OO</v>
      </c>
      <c r="F29" s="15" t="str">
        <f>E6</f>
        <v>Burh. Hacı Mehmet Fevzi Köylü AİHL</v>
      </c>
      <c r="G29" s="19"/>
      <c r="H29" s="19"/>
      <c r="I29" s="15" t="s">
        <v>519</v>
      </c>
    </row>
    <row r="30" spans="1:9" ht="18.75" x14ac:dyDescent="0.25">
      <c r="A30" s="82">
        <v>20</v>
      </c>
      <c r="B30" s="15" t="s">
        <v>111</v>
      </c>
      <c r="C30" s="16" t="s">
        <v>494</v>
      </c>
      <c r="D30" s="17">
        <v>0.54166666666666663</v>
      </c>
      <c r="E30" s="15" t="str">
        <f>E7</f>
        <v>Ö. SINAV OO</v>
      </c>
      <c r="F30" s="15" t="str">
        <f>E8</f>
        <v>Edr. Fatih İmam Hatip OO</v>
      </c>
      <c r="G30" s="19"/>
      <c r="H30" s="19"/>
      <c r="I30" s="15" t="s">
        <v>519</v>
      </c>
    </row>
    <row r="31" spans="1:9" ht="18.75" x14ac:dyDescent="0.25">
      <c r="A31" s="82">
        <v>21</v>
      </c>
      <c r="B31" s="15" t="s">
        <v>116</v>
      </c>
      <c r="C31" s="16" t="s">
        <v>490</v>
      </c>
      <c r="D31" s="17">
        <v>0.41666666666666669</v>
      </c>
      <c r="E31" s="15" t="str">
        <f>F5</f>
        <v>Ö. ALT. ÇAĞDAŞ EĞİTİM VAKFI OO</v>
      </c>
      <c r="F31" s="15" t="str">
        <f>F6</f>
        <v>Akçay Şehit Halil Kantarcı OO</v>
      </c>
      <c r="G31" s="19"/>
      <c r="H31" s="19"/>
      <c r="I31" s="15" t="s">
        <v>519</v>
      </c>
    </row>
    <row r="32" spans="1:9" ht="18.75" x14ac:dyDescent="0.25">
      <c r="A32" s="82">
        <v>22</v>
      </c>
      <c r="B32" s="15" t="s">
        <v>117</v>
      </c>
      <c r="C32" s="16" t="s">
        <v>490</v>
      </c>
      <c r="D32" s="17">
        <v>0.45833333333333331</v>
      </c>
      <c r="E32" s="15" t="str">
        <f>F7</f>
        <v>Ö. BAHÇEŞEHİR KÖRFEZ OO</v>
      </c>
      <c r="F32" s="15" t="str">
        <f>F8</f>
        <v>Necmi Komili OO</v>
      </c>
      <c r="G32" s="19"/>
      <c r="H32" s="19"/>
      <c r="I32" s="15" t="s">
        <v>519</v>
      </c>
    </row>
    <row r="33" spans="1:9" ht="18.75" x14ac:dyDescent="0.25">
      <c r="A33" s="82">
        <v>23</v>
      </c>
      <c r="B33" s="15" t="s">
        <v>122</v>
      </c>
      <c r="C33" s="16" t="s">
        <v>490</v>
      </c>
      <c r="D33" s="17">
        <v>0.5</v>
      </c>
      <c r="E33" s="15" t="str">
        <f>H5</f>
        <v>ŞHT P. ÜST. ERDEM MUT OO</v>
      </c>
      <c r="F33" s="15" t="str">
        <f>H6</f>
        <v>Ö. AYVALIK BAHÇEŞEHİR OO</v>
      </c>
      <c r="G33" s="19"/>
      <c r="H33" s="19"/>
      <c r="I33" s="15" t="s">
        <v>519</v>
      </c>
    </row>
    <row r="34" spans="1:9" ht="19.5" thickBot="1" x14ac:dyDescent="0.3">
      <c r="A34" s="82">
        <v>24</v>
      </c>
      <c r="B34" s="83" t="s">
        <v>123</v>
      </c>
      <c r="C34" s="16" t="s">
        <v>490</v>
      </c>
      <c r="D34" s="17">
        <v>0.54166666666666663</v>
      </c>
      <c r="E34" s="83" t="str">
        <f>H7</f>
        <v>Şehit Mustafa Serin OO</v>
      </c>
      <c r="F34" s="83" t="str">
        <f>H8</f>
        <v>Ö. EDREMİT GİRNE OO</v>
      </c>
      <c r="G34" s="84"/>
      <c r="H34" s="84"/>
      <c r="I34" s="15" t="s">
        <v>519</v>
      </c>
    </row>
    <row r="35" spans="1:9" ht="18.75" x14ac:dyDescent="0.3">
      <c r="A35" s="21" t="s">
        <v>12</v>
      </c>
      <c r="B35" s="23" t="s">
        <v>13</v>
      </c>
      <c r="C35" s="119" t="s">
        <v>14</v>
      </c>
      <c r="D35" s="23" t="s">
        <v>15</v>
      </c>
      <c r="E35" s="23" t="s">
        <v>16</v>
      </c>
      <c r="F35" s="23" t="s">
        <v>17</v>
      </c>
      <c r="G35" s="186" t="s">
        <v>18</v>
      </c>
      <c r="H35" s="186"/>
      <c r="I35" s="23" t="s">
        <v>19</v>
      </c>
    </row>
    <row r="36" spans="1:9" ht="18.75" x14ac:dyDescent="0.25">
      <c r="A36" s="8" t="s">
        <v>76</v>
      </c>
      <c r="B36" s="9" t="s">
        <v>313</v>
      </c>
      <c r="C36" s="10" t="s">
        <v>497</v>
      </c>
      <c r="D36" s="17">
        <v>0.41666666666666669</v>
      </c>
      <c r="E36" s="12" t="s">
        <v>84</v>
      </c>
      <c r="F36" s="12" t="s">
        <v>144</v>
      </c>
      <c r="G36" s="13"/>
      <c r="H36" s="13"/>
      <c r="I36" s="15" t="s">
        <v>519</v>
      </c>
    </row>
    <row r="37" spans="1:9" ht="18.75" x14ac:dyDescent="0.25">
      <c r="A37" s="8" t="s">
        <v>131</v>
      </c>
      <c r="B37" s="9" t="s">
        <v>312</v>
      </c>
      <c r="C37" s="10" t="s">
        <v>497</v>
      </c>
      <c r="D37" s="17">
        <v>0.45833333333333331</v>
      </c>
      <c r="E37" s="12" t="s">
        <v>139</v>
      </c>
      <c r="F37" s="12" t="s">
        <v>145</v>
      </c>
      <c r="G37" s="13"/>
      <c r="H37" s="13"/>
      <c r="I37" s="15" t="s">
        <v>519</v>
      </c>
    </row>
    <row r="38" spans="1:9" ht="18.75" x14ac:dyDescent="0.25">
      <c r="A38" s="24" t="s">
        <v>132</v>
      </c>
      <c r="B38" s="15" t="s">
        <v>311</v>
      </c>
      <c r="C38" s="10" t="s">
        <v>497</v>
      </c>
      <c r="D38" s="17">
        <v>0.5</v>
      </c>
      <c r="E38" s="12" t="s">
        <v>140</v>
      </c>
      <c r="F38" s="12" t="s">
        <v>146</v>
      </c>
      <c r="G38" s="19"/>
      <c r="H38" s="19"/>
      <c r="I38" s="15" t="s">
        <v>519</v>
      </c>
    </row>
    <row r="39" spans="1:9" ht="18.75" x14ac:dyDescent="0.25">
      <c r="A39" s="8" t="s">
        <v>133</v>
      </c>
      <c r="B39" s="15" t="s">
        <v>310</v>
      </c>
      <c r="C39" s="10" t="s">
        <v>497</v>
      </c>
      <c r="D39" s="17">
        <v>0.54166666666666663</v>
      </c>
      <c r="E39" s="12" t="s">
        <v>141</v>
      </c>
      <c r="F39" s="12" t="s">
        <v>86</v>
      </c>
      <c r="G39" s="19"/>
      <c r="H39" s="19"/>
      <c r="I39" s="15" t="s">
        <v>519</v>
      </c>
    </row>
    <row r="40" spans="1:9" x14ac:dyDescent="0.25">
      <c r="A40" s="79" t="s">
        <v>290</v>
      </c>
      <c r="B40" s="190" t="s">
        <v>298</v>
      </c>
      <c r="C40" s="190"/>
      <c r="D40" s="190"/>
      <c r="E40" s="190"/>
      <c r="F40" s="190"/>
      <c r="G40" s="190"/>
      <c r="H40" s="190"/>
      <c r="I40" s="190"/>
    </row>
  </sheetData>
  <mergeCells count="15">
    <mergeCell ref="A1:I2"/>
    <mergeCell ref="B6:D6"/>
    <mergeCell ref="H6:I6"/>
    <mergeCell ref="B7:D7"/>
    <mergeCell ref="H7:I7"/>
    <mergeCell ref="B4:D4"/>
    <mergeCell ref="H4:I4"/>
    <mergeCell ref="B5:D5"/>
    <mergeCell ref="H5:I5"/>
    <mergeCell ref="G35:H35"/>
    <mergeCell ref="B40:I40"/>
    <mergeCell ref="B8:D8"/>
    <mergeCell ref="H8:I8"/>
    <mergeCell ref="G10:H10"/>
    <mergeCell ref="A9:I9"/>
  </mergeCells>
  <pageMargins left="0.31496062992125984" right="0.31496062992125984" top="0.3543307086614173" bottom="0.3543307086614173" header="0.31496062992125984" footer="0.31496062992125984"/>
  <pageSetup paperSize="9" scale="68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13" zoomScale="73" zoomScaleNormal="73" workbookViewId="0">
      <selection activeCell="I37" sqref="I37"/>
    </sheetView>
  </sheetViews>
  <sheetFormatPr defaultRowHeight="15" x14ac:dyDescent="0.25"/>
  <cols>
    <col min="3" max="3" width="13.140625" bestFit="1" customWidth="1"/>
    <col min="5" max="5" width="48.140625" bestFit="1" customWidth="1"/>
    <col min="6" max="6" width="38.42578125" bestFit="1" customWidth="1"/>
    <col min="9" max="9" width="48.85546875" customWidth="1"/>
  </cols>
  <sheetData>
    <row r="1" spans="1:11" ht="14.45" customHeight="1" x14ac:dyDescent="0.25">
      <c r="A1" s="175" t="s">
        <v>305</v>
      </c>
      <c r="B1" s="175"/>
      <c r="C1" s="175"/>
      <c r="D1" s="175"/>
      <c r="E1" s="175"/>
      <c r="F1" s="175"/>
      <c r="G1" s="175"/>
      <c r="H1" s="175"/>
      <c r="I1" s="175"/>
      <c r="J1" s="85"/>
      <c r="K1" s="85"/>
    </row>
    <row r="2" spans="1:11" ht="14.45" customHeight="1" x14ac:dyDescent="0.25">
      <c r="A2" s="175"/>
      <c r="B2" s="175"/>
      <c r="C2" s="175"/>
      <c r="D2" s="175"/>
      <c r="E2" s="175"/>
      <c r="F2" s="175"/>
      <c r="G2" s="175"/>
      <c r="H2" s="175"/>
      <c r="I2" s="175"/>
      <c r="J2" s="85"/>
      <c r="K2" s="85"/>
    </row>
    <row r="3" spans="1:11" ht="14.45" customHeight="1" x14ac:dyDescent="0.25">
      <c r="A3" s="175"/>
      <c r="B3" s="175"/>
      <c r="C3" s="175"/>
      <c r="D3" s="175"/>
      <c r="E3" s="175"/>
      <c r="F3" s="175"/>
      <c r="G3" s="175"/>
      <c r="H3" s="175"/>
      <c r="I3" s="175"/>
      <c r="J3" s="85"/>
      <c r="K3" s="85"/>
    </row>
    <row r="4" spans="1:11" ht="19.5" customHeight="1" thickBot="1" x14ac:dyDescent="0.35">
      <c r="A4" s="2"/>
      <c r="B4" s="2"/>
      <c r="C4" s="86"/>
      <c r="D4" s="20"/>
      <c r="E4" s="2"/>
      <c r="F4" s="2"/>
      <c r="G4" s="2"/>
      <c r="H4" s="2"/>
      <c r="I4" s="2"/>
    </row>
    <row r="5" spans="1:11" ht="16.5" customHeight="1" thickBot="1" x14ac:dyDescent="0.3">
      <c r="A5" s="4"/>
      <c r="B5" s="29" t="s">
        <v>306</v>
      </c>
      <c r="C5" s="27"/>
      <c r="D5" s="28"/>
      <c r="E5" s="29" t="s">
        <v>308</v>
      </c>
      <c r="F5" s="29" t="s">
        <v>309</v>
      </c>
      <c r="G5" s="4"/>
      <c r="H5" s="193" t="s">
        <v>157</v>
      </c>
      <c r="I5" s="194"/>
    </row>
    <row r="6" spans="1:11" ht="15.75" customHeight="1" x14ac:dyDescent="0.25">
      <c r="A6" s="4">
        <v>1</v>
      </c>
      <c r="B6" s="226" t="s">
        <v>457</v>
      </c>
      <c r="C6" s="226"/>
      <c r="D6" s="226"/>
      <c r="E6" s="141" t="s">
        <v>532</v>
      </c>
      <c r="F6" s="30" t="s">
        <v>462</v>
      </c>
      <c r="G6" s="4">
        <v>1</v>
      </c>
      <c r="H6" s="226" t="s">
        <v>463</v>
      </c>
      <c r="I6" s="226"/>
    </row>
    <row r="7" spans="1:11" ht="15.75" customHeight="1" x14ac:dyDescent="0.25">
      <c r="A7" s="4">
        <v>2</v>
      </c>
      <c r="B7" s="192" t="s">
        <v>458</v>
      </c>
      <c r="C7" s="192"/>
      <c r="D7" s="192"/>
      <c r="E7" s="141" t="s">
        <v>521</v>
      </c>
      <c r="F7" s="30" t="s">
        <v>467</v>
      </c>
      <c r="G7" s="4">
        <v>2</v>
      </c>
      <c r="H7" s="227" t="s">
        <v>523</v>
      </c>
      <c r="I7" s="227"/>
    </row>
    <row r="8" spans="1:11" ht="15.75" customHeight="1" x14ac:dyDescent="0.25">
      <c r="A8" s="4">
        <v>3</v>
      </c>
      <c r="B8" s="192" t="s">
        <v>464</v>
      </c>
      <c r="C8" s="192"/>
      <c r="D8" s="192"/>
      <c r="E8" s="90" t="s">
        <v>451</v>
      </c>
      <c r="F8" s="30" t="s">
        <v>465</v>
      </c>
      <c r="G8" s="4">
        <v>3</v>
      </c>
      <c r="H8" s="192" t="s">
        <v>452</v>
      </c>
      <c r="I8" s="192"/>
    </row>
    <row r="9" spans="1:11" ht="15.75" customHeight="1" x14ac:dyDescent="0.25">
      <c r="A9" s="4">
        <v>4</v>
      </c>
      <c r="B9" s="192" t="s">
        <v>448</v>
      </c>
      <c r="C9" s="192"/>
      <c r="D9" s="192"/>
      <c r="E9" s="89" t="s">
        <v>449</v>
      </c>
      <c r="F9" s="30" t="s">
        <v>445</v>
      </c>
      <c r="G9" s="4">
        <v>4</v>
      </c>
      <c r="H9" s="192" t="s">
        <v>459</v>
      </c>
      <c r="I9" s="192"/>
    </row>
    <row r="10" spans="1:11" ht="16.5" customHeight="1" thickBot="1" x14ac:dyDescent="0.3">
      <c r="A10" s="4"/>
      <c r="B10" s="4"/>
      <c r="C10" s="87"/>
      <c r="D10" s="26"/>
      <c r="E10" s="4"/>
      <c r="F10" s="4"/>
      <c r="G10" s="4"/>
      <c r="H10" s="4"/>
      <c r="I10" s="4"/>
    </row>
    <row r="11" spans="1:11" ht="16.5" thickBot="1" x14ac:dyDescent="0.3">
      <c r="A11" s="4"/>
      <c r="B11" s="29" t="s">
        <v>158</v>
      </c>
      <c r="C11" s="27"/>
      <c r="D11" s="28"/>
    </row>
    <row r="12" spans="1:11" ht="15.75" x14ac:dyDescent="0.25">
      <c r="A12" s="4">
        <v>1</v>
      </c>
      <c r="B12" s="226" t="s">
        <v>466</v>
      </c>
      <c r="C12" s="226"/>
      <c r="D12" s="226"/>
    </row>
    <row r="13" spans="1:11" ht="15.75" customHeight="1" x14ac:dyDescent="0.25">
      <c r="A13" s="4">
        <v>2</v>
      </c>
      <c r="B13" s="192" t="s">
        <v>460</v>
      </c>
      <c r="C13" s="192"/>
      <c r="D13" s="192"/>
    </row>
    <row r="14" spans="1:11" ht="15.75" customHeight="1" x14ac:dyDescent="0.25">
      <c r="A14" s="4">
        <v>3</v>
      </c>
      <c r="B14" s="192" t="s">
        <v>461</v>
      </c>
      <c r="C14" s="192"/>
      <c r="D14" s="192"/>
    </row>
    <row r="15" spans="1:11" ht="38.25" customHeight="1" thickBot="1" x14ac:dyDescent="0.3">
      <c r="A15" s="187" t="s">
        <v>11</v>
      </c>
      <c r="B15" s="187"/>
      <c r="C15" s="187"/>
      <c r="D15" s="187"/>
      <c r="E15" s="187"/>
      <c r="F15" s="187"/>
      <c r="G15" s="187"/>
      <c r="H15" s="187"/>
      <c r="I15" s="187"/>
    </row>
    <row r="16" spans="1:11" ht="15.75" customHeight="1" x14ac:dyDescent="0.25">
      <c r="A16" s="31" t="s">
        <v>12</v>
      </c>
      <c r="B16" s="31" t="s">
        <v>13</v>
      </c>
      <c r="C16" s="88" t="s">
        <v>14</v>
      </c>
      <c r="D16" s="31" t="s">
        <v>15</v>
      </c>
      <c r="E16" s="33" t="s">
        <v>16</v>
      </c>
      <c r="F16" s="33" t="s">
        <v>17</v>
      </c>
      <c r="G16" s="33" t="s">
        <v>18</v>
      </c>
      <c r="H16" s="34"/>
      <c r="I16" s="31" t="s">
        <v>19</v>
      </c>
    </row>
    <row r="17" spans="1:10" ht="15.75" customHeight="1" x14ac:dyDescent="0.25">
      <c r="A17" s="125">
        <v>1</v>
      </c>
      <c r="B17" s="125" t="s">
        <v>124</v>
      </c>
      <c r="C17" s="127" t="s">
        <v>502</v>
      </c>
      <c r="D17" s="128">
        <v>0.41666666666666669</v>
      </c>
      <c r="E17" s="125" t="str">
        <f>B6</f>
        <v>Şehit Süleymanbey OO</v>
      </c>
      <c r="F17" s="125" t="str">
        <f>B9</f>
        <v>Şehit Erbil Arslan OO</v>
      </c>
      <c r="G17" s="129"/>
      <c r="H17" s="129"/>
      <c r="I17" s="125" t="s">
        <v>517</v>
      </c>
    </row>
    <row r="18" spans="1:10" ht="15.75" customHeight="1" x14ac:dyDescent="0.25">
      <c r="A18" s="125">
        <v>2</v>
      </c>
      <c r="B18" s="125" t="s">
        <v>125</v>
      </c>
      <c r="C18" s="127" t="s">
        <v>502</v>
      </c>
      <c r="D18" s="128">
        <v>0.45833333333333331</v>
      </c>
      <c r="E18" s="125" t="str">
        <f>B7</f>
        <v>Ban. Fatih OO</v>
      </c>
      <c r="F18" s="125" t="str">
        <f>B8</f>
        <v>Ö. Band. FİNAL AKADEMİ OO</v>
      </c>
      <c r="G18" s="129"/>
      <c r="H18" s="129"/>
      <c r="I18" s="125" t="s">
        <v>517</v>
      </c>
    </row>
    <row r="19" spans="1:10" ht="15.75" customHeight="1" x14ac:dyDescent="0.25">
      <c r="A19" s="125">
        <v>3</v>
      </c>
      <c r="B19" s="125" t="s">
        <v>161</v>
      </c>
      <c r="C19" s="127"/>
      <c r="D19" s="128"/>
      <c r="E19" s="142" t="str">
        <f>E6</f>
        <v>Band. İmam Hatip OO(çekildi)</v>
      </c>
      <c r="F19" s="125" t="str">
        <f>E9</f>
        <v>Kemal Pireci OO</v>
      </c>
      <c r="G19" s="129">
        <v>0</v>
      </c>
      <c r="H19" s="129">
        <v>5</v>
      </c>
      <c r="I19" s="142" t="s">
        <v>528</v>
      </c>
    </row>
    <row r="20" spans="1:10" ht="15.75" customHeight="1" x14ac:dyDescent="0.25">
      <c r="A20" s="125">
        <v>4</v>
      </c>
      <c r="B20" s="125" t="s">
        <v>162</v>
      </c>
      <c r="C20" s="127"/>
      <c r="D20" s="128"/>
      <c r="E20" s="142" t="str">
        <f>E7</f>
        <v>Kadir Köker OO(çekildi)</v>
      </c>
      <c r="F20" s="125" t="str">
        <f>E8</f>
        <v>Öğretmen Işıl İpek OO</v>
      </c>
      <c r="G20" s="129">
        <v>0</v>
      </c>
      <c r="H20" s="129">
        <v>5</v>
      </c>
      <c r="I20" s="142" t="s">
        <v>528</v>
      </c>
    </row>
    <row r="21" spans="1:10" ht="15.75" customHeight="1" x14ac:dyDescent="0.25">
      <c r="A21" s="125">
        <v>5</v>
      </c>
      <c r="B21" s="125" t="s">
        <v>167</v>
      </c>
      <c r="C21" s="127" t="s">
        <v>502</v>
      </c>
      <c r="D21" s="160">
        <v>0.5</v>
      </c>
      <c r="E21" s="125" t="str">
        <f>F6</f>
        <v>Ö. Band. DOĞA KOLEJİ OO</v>
      </c>
      <c r="F21" s="125" t="str">
        <f>F9</f>
        <v>Ali Öztaylan Anadolu İHL</v>
      </c>
      <c r="G21" s="129"/>
      <c r="H21" s="129"/>
      <c r="I21" s="125" t="s">
        <v>517</v>
      </c>
      <c r="J21" t="s">
        <v>533</v>
      </c>
    </row>
    <row r="22" spans="1:10" ht="15.75" customHeight="1" x14ac:dyDescent="0.25">
      <c r="A22" s="125">
        <v>6</v>
      </c>
      <c r="B22" s="125" t="s">
        <v>168</v>
      </c>
      <c r="C22" s="127" t="s">
        <v>502</v>
      </c>
      <c r="D22" s="160">
        <v>0.54166666666666663</v>
      </c>
      <c r="E22" s="125" t="str">
        <f>F7</f>
        <v>15 Temmuz Şehit Ramazan Konuş İHOO</v>
      </c>
      <c r="F22" s="125" t="str">
        <f>F8</f>
        <v>Ö. SUSURLUK DÜŞÜNÜR OO</v>
      </c>
      <c r="G22" s="129"/>
      <c r="H22" s="129"/>
      <c r="I22" s="125" t="s">
        <v>517</v>
      </c>
      <c r="J22" t="s">
        <v>533</v>
      </c>
    </row>
    <row r="23" spans="1:10" x14ac:dyDescent="0.25">
      <c r="A23" s="125">
        <v>7</v>
      </c>
      <c r="B23" s="125" t="s">
        <v>173</v>
      </c>
      <c r="C23" s="127" t="s">
        <v>499</v>
      </c>
      <c r="D23" s="128">
        <v>0.41666666666666669</v>
      </c>
      <c r="E23" s="130" t="str">
        <f>H6</f>
        <v>TED Band. KOLEJİ Ö. OO</v>
      </c>
      <c r="F23" s="130" t="str">
        <f>H9</f>
        <v>Eti Maden OO</v>
      </c>
      <c r="G23" s="129"/>
      <c r="H23" s="129"/>
      <c r="I23" s="125" t="s">
        <v>517</v>
      </c>
    </row>
    <row r="24" spans="1:10" x14ac:dyDescent="0.25">
      <c r="A24" s="125">
        <v>8</v>
      </c>
      <c r="B24" s="125" t="s">
        <v>174</v>
      </c>
      <c r="C24" s="127"/>
      <c r="D24" s="128"/>
      <c r="E24" s="146" t="str">
        <f>H7</f>
        <v>Ö. Band. BİREY OO(ÇEKİLDİ)</v>
      </c>
      <c r="F24" s="130" t="str">
        <f>H8</f>
        <v>Şht P. Üst. Cemil Kaya OO</v>
      </c>
      <c r="G24" s="129">
        <v>0</v>
      </c>
      <c r="H24" s="129">
        <v>5</v>
      </c>
      <c r="I24" s="125" t="s">
        <v>517</v>
      </c>
    </row>
    <row r="25" spans="1:10" x14ac:dyDescent="0.25">
      <c r="A25" s="125">
        <v>9</v>
      </c>
      <c r="B25" s="125" t="s">
        <v>183</v>
      </c>
      <c r="C25" s="127" t="s">
        <v>499</v>
      </c>
      <c r="D25" s="128">
        <v>0.45833333333333331</v>
      </c>
      <c r="E25" s="125" t="str">
        <f>B12</f>
        <v>Ö. Band. KOLEJİ OO</v>
      </c>
      <c r="F25" s="125" t="str">
        <f>B13</f>
        <v>OCAKLAR OO</v>
      </c>
      <c r="G25" s="129"/>
      <c r="H25" s="129"/>
      <c r="I25" s="125" t="s">
        <v>517</v>
      </c>
    </row>
    <row r="26" spans="1:10" x14ac:dyDescent="0.25">
      <c r="A26" s="92">
        <v>13</v>
      </c>
      <c r="B26" s="92" t="s">
        <v>126</v>
      </c>
      <c r="C26" s="93" t="s">
        <v>503</v>
      </c>
      <c r="D26" s="131">
        <v>0.41666666666666669</v>
      </c>
      <c r="E26" s="92" t="str">
        <f>B6</f>
        <v>Şehit Süleymanbey OO</v>
      </c>
      <c r="F26" s="92" t="str">
        <f>B8</f>
        <v>Ö. Band. FİNAL AKADEMİ OO</v>
      </c>
      <c r="G26" s="94"/>
      <c r="H26" s="94"/>
      <c r="I26" s="96" t="s">
        <v>517</v>
      </c>
    </row>
    <row r="27" spans="1:10" x14ac:dyDescent="0.25">
      <c r="A27" s="92">
        <v>14</v>
      </c>
      <c r="B27" s="92" t="s">
        <v>127</v>
      </c>
      <c r="C27" s="93" t="s">
        <v>503</v>
      </c>
      <c r="D27" s="131">
        <v>0.45833333333333331</v>
      </c>
      <c r="E27" s="92" t="str">
        <f>B9</f>
        <v>Şehit Erbil Arslan OO</v>
      </c>
      <c r="F27" s="92" t="str">
        <f>B7</f>
        <v>Ban. Fatih OO</v>
      </c>
      <c r="G27" s="94"/>
      <c r="H27" s="94"/>
      <c r="I27" s="96" t="s">
        <v>517</v>
      </c>
    </row>
    <row r="28" spans="1:10" x14ac:dyDescent="0.25">
      <c r="A28" s="92">
        <v>15</v>
      </c>
      <c r="B28" s="92" t="s">
        <v>163</v>
      </c>
      <c r="C28" s="93"/>
      <c r="D28" s="131"/>
      <c r="E28" s="143" t="str">
        <f>E6</f>
        <v>Band. İmam Hatip OO(çekildi)</v>
      </c>
      <c r="F28" s="92" t="str">
        <f>E8</f>
        <v>Öğretmen Işıl İpek OO</v>
      </c>
      <c r="G28" s="94">
        <v>0</v>
      </c>
      <c r="H28" s="94">
        <v>5</v>
      </c>
      <c r="I28" s="159" t="s">
        <v>528</v>
      </c>
    </row>
    <row r="29" spans="1:10" x14ac:dyDescent="0.25">
      <c r="A29" s="92">
        <v>16</v>
      </c>
      <c r="B29" s="92" t="s">
        <v>164</v>
      </c>
      <c r="C29" s="93"/>
      <c r="D29" s="131"/>
      <c r="E29" s="92" t="str">
        <f>E9</f>
        <v>Kemal Pireci OO</v>
      </c>
      <c r="F29" s="143" t="str">
        <f>E7</f>
        <v>Kadir Köker OO(çekildi)</v>
      </c>
      <c r="G29" s="94">
        <v>5</v>
      </c>
      <c r="H29" s="94">
        <v>0</v>
      </c>
      <c r="I29" s="159" t="s">
        <v>528</v>
      </c>
    </row>
    <row r="30" spans="1:10" x14ac:dyDescent="0.25">
      <c r="A30" s="92">
        <v>17</v>
      </c>
      <c r="B30" s="92" t="s">
        <v>169</v>
      </c>
      <c r="C30" s="93" t="s">
        <v>503</v>
      </c>
      <c r="D30" s="160">
        <v>0.5</v>
      </c>
      <c r="E30" s="92" t="str">
        <f>F6</f>
        <v>Ö. Band. DOĞA KOLEJİ OO</v>
      </c>
      <c r="F30" s="92" t="str">
        <f>F8</f>
        <v>Ö. SUSURLUK DÜŞÜNÜR OO</v>
      </c>
      <c r="G30" s="94"/>
      <c r="H30" s="94"/>
      <c r="I30" s="96" t="s">
        <v>517</v>
      </c>
      <c r="J30" t="s">
        <v>533</v>
      </c>
    </row>
    <row r="31" spans="1:10" x14ac:dyDescent="0.25">
      <c r="A31" s="92">
        <v>18</v>
      </c>
      <c r="B31" s="92" t="s">
        <v>170</v>
      </c>
      <c r="C31" s="93" t="s">
        <v>503</v>
      </c>
      <c r="D31" s="160">
        <v>0.54166666666666663</v>
      </c>
      <c r="E31" s="92" t="str">
        <f>F9</f>
        <v>Ali Öztaylan Anadolu İHL</v>
      </c>
      <c r="F31" s="92" t="str">
        <f>F7</f>
        <v>15 Temmuz Şehit Ramazan Konuş İHOO</v>
      </c>
      <c r="G31" s="94"/>
      <c r="H31" s="94"/>
      <c r="I31" s="96" t="s">
        <v>517</v>
      </c>
      <c r="J31" t="s">
        <v>533</v>
      </c>
    </row>
    <row r="32" spans="1:10" x14ac:dyDescent="0.25">
      <c r="A32" s="92">
        <v>19</v>
      </c>
      <c r="B32" s="92" t="s">
        <v>175</v>
      </c>
      <c r="C32" s="93" t="s">
        <v>500</v>
      </c>
      <c r="D32" s="131">
        <v>0.41666666666666669</v>
      </c>
      <c r="E32" s="132" t="str">
        <f>H6</f>
        <v>TED Band. KOLEJİ Ö. OO</v>
      </c>
      <c r="F32" s="132" t="str">
        <f>H8</f>
        <v>Şht P. Üst. Cemil Kaya OO</v>
      </c>
      <c r="G32" s="94"/>
      <c r="H32" s="94"/>
      <c r="I32" s="96" t="s">
        <v>517</v>
      </c>
    </row>
    <row r="33" spans="1:9" x14ac:dyDescent="0.25">
      <c r="A33" s="92">
        <v>20</v>
      </c>
      <c r="B33" s="92" t="s">
        <v>176</v>
      </c>
      <c r="C33" s="93"/>
      <c r="D33" s="131"/>
      <c r="E33" s="132" t="str">
        <f>H9</f>
        <v>Eti Maden OO</v>
      </c>
      <c r="F33" s="147" t="str">
        <f>H7</f>
        <v>Ö. Band. BİREY OO(ÇEKİLDİ)</v>
      </c>
      <c r="G33" s="94">
        <v>5</v>
      </c>
      <c r="H33" s="94">
        <v>0</v>
      </c>
      <c r="I33" s="96" t="s">
        <v>517</v>
      </c>
    </row>
    <row r="34" spans="1:9" x14ac:dyDescent="0.25">
      <c r="A34" s="92">
        <v>21</v>
      </c>
      <c r="B34" s="92" t="s">
        <v>307</v>
      </c>
      <c r="C34" s="93" t="s">
        <v>500</v>
      </c>
      <c r="D34" s="131">
        <v>0.45833333333333331</v>
      </c>
      <c r="E34" s="92" t="str">
        <f>B14</f>
        <v>Korgeneral Enver Akoğlu OO</v>
      </c>
      <c r="F34" s="92" t="str">
        <f>B12</f>
        <v>Ö. Band. KOLEJİ OO</v>
      </c>
      <c r="G34" s="94"/>
      <c r="H34" s="94"/>
      <c r="I34" s="96" t="s">
        <v>517</v>
      </c>
    </row>
    <row r="35" spans="1:9" x14ac:dyDescent="0.25">
      <c r="A35" s="125">
        <v>25</v>
      </c>
      <c r="B35" s="125" t="s">
        <v>128</v>
      </c>
      <c r="C35" s="127" t="s">
        <v>504</v>
      </c>
      <c r="D35" s="128">
        <v>0.41666666666666669</v>
      </c>
      <c r="E35" s="125" t="str">
        <f>B6</f>
        <v>Şehit Süleymanbey OO</v>
      </c>
      <c r="F35" s="125" t="str">
        <f>B7</f>
        <v>Ban. Fatih OO</v>
      </c>
      <c r="G35" s="129"/>
      <c r="H35" s="129"/>
      <c r="I35" s="125" t="s">
        <v>517</v>
      </c>
    </row>
    <row r="36" spans="1:9" x14ac:dyDescent="0.25">
      <c r="A36" s="125">
        <v>26</v>
      </c>
      <c r="B36" s="125" t="s">
        <v>129</v>
      </c>
      <c r="C36" s="127" t="s">
        <v>504</v>
      </c>
      <c r="D36" s="128">
        <v>0.45833333333333331</v>
      </c>
      <c r="E36" s="125" t="str">
        <f>B8</f>
        <v>Ö. Band. FİNAL AKADEMİ OO</v>
      </c>
      <c r="F36" s="125" t="str">
        <f>B9</f>
        <v>Şehit Erbil Arslan OO</v>
      </c>
      <c r="G36" s="129"/>
      <c r="H36" s="129"/>
      <c r="I36" s="125" t="s">
        <v>517</v>
      </c>
    </row>
    <row r="37" spans="1:9" x14ac:dyDescent="0.25">
      <c r="A37" s="125">
        <v>27</v>
      </c>
      <c r="B37" s="125" t="s">
        <v>165</v>
      </c>
      <c r="C37" s="127"/>
      <c r="D37" s="128"/>
      <c r="E37" s="142" t="str">
        <f>E6</f>
        <v>Band. İmam Hatip OO(çekildi)</v>
      </c>
      <c r="F37" s="142" t="str">
        <f>E7</f>
        <v>Kadir Köker OO(çekildi)</v>
      </c>
      <c r="G37" s="129" t="s">
        <v>534</v>
      </c>
      <c r="H37" s="129" t="s">
        <v>534</v>
      </c>
      <c r="I37" s="125" t="s">
        <v>534</v>
      </c>
    </row>
    <row r="38" spans="1:9" x14ac:dyDescent="0.25">
      <c r="A38" s="125">
        <v>28</v>
      </c>
      <c r="B38" s="125" t="s">
        <v>166</v>
      </c>
      <c r="C38" s="127" t="s">
        <v>504</v>
      </c>
      <c r="D38" s="128">
        <v>0.5</v>
      </c>
      <c r="E38" s="125" t="str">
        <f>E8</f>
        <v>Öğretmen Işıl İpek OO</v>
      </c>
      <c r="F38" s="133" t="str">
        <f>E9</f>
        <v>Kemal Pireci OO</v>
      </c>
      <c r="G38" s="129"/>
      <c r="H38" s="129"/>
      <c r="I38" s="125" t="s">
        <v>517</v>
      </c>
    </row>
    <row r="39" spans="1:9" x14ac:dyDescent="0.25">
      <c r="A39" s="125">
        <v>29</v>
      </c>
      <c r="B39" s="125" t="s">
        <v>171</v>
      </c>
      <c r="C39" s="127" t="s">
        <v>504</v>
      </c>
      <c r="D39" s="128">
        <v>0.54166666666666663</v>
      </c>
      <c r="E39" s="125" t="str">
        <f>F6</f>
        <v>Ö. Band. DOĞA KOLEJİ OO</v>
      </c>
      <c r="F39" s="125" t="str">
        <f>F7</f>
        <v>15 Temmuz Şehit Ramazan Konuş İHOO</v>
      </c>
      <c r="G39" s="129"/>
      <c r="H39" s="129"/>
      <c r="I39" s="125" t="s">
        <v>517</v>
      </c>
    </row>
    <row r="40" spans="1:9" x14ac:dyDescent="0.25">
      <c r="A40" s="125">
        <v>30</v>
      </c>
      <c r="B40" s="125" t="s">
        <v>172</v>
      </c>
      <c r="C40" s="127" t="s">
        <v>504</v>
      </c>
      <c r="D40" s="128">
        <v>0.58333333333333337</v>
      </c>
      <c r="E40" s="125" t="str">
        <f>F8</f>
        <v>Ö. SUSURLUK DÜŞÜNÜR OO</v>
      </c>
      <c r="F40" s="125" t="str">
        <f>F9</f>
        <v>Ali Öztaylan Anadolu İHL</v>
      </c>
      <c r="G40" s="129"/>
      <c r="H40" s="129"/>
      <c r="I40" s="125" t="s">
        <v>517</v>
      </c>
    </row>
    <row r="41" spans="1:9" x14ac:dyDescent="0.25">
      <c r="A41" s="125">
        <v>31</v>
      </c>
      <c r="B41" s="125" t="s">
        <v>177</v>
      </c>
      <c r="C41" s="127"/>
      <c r="D41" s="128"/>
      <c r="E41" s="130" t="str">
        <f>H6</f>
        <v>TED Band. KOLEJİ Ö. OO</v>
      </c>
      <c r="F41" s="146" t="str">
        <f>H7</f>
        <v>Ö. Band. BİREY OO(ÇEKİLDİ)</v>
      </c>
      <c r="G41" s="129">
        <v>5</v>
      </c>
      <c r="H41" s="129">
        <v>0</v>
      </c>
      <c r="I41" s="125" t="s">
        <v>517</v>
      </c>
    </row>
    <row r="42" spans="1:9" x14ac:dyDescent="0.25">
      <c r="A42" s="125">
        <v>32</v>
      </c>
      <c r="B42" s="125" t="s">
        <v>178</v>
      </c>
      <c r="C42" s="127" t="s">
        <v>501</v>
      </c>
      <c r="D42" s="128">
        <v>0.41666666666666669</v>
      </c>
      <c r="E42" s="130" t="str">
        <f>H8</f>
        <v>Şht P. Üst. Cemil Kaya OO</v>
      </c>
      <c r="F42" s="130" t="str">
        <f>H9</f>
        <v>Eti Maden OO</v>
      </c>
      <c r="G42" s="129"/>
      <c r="H42" s="129"/>
      <c r="I42" s="125" t="s">
        <v>517</v>
      </c>
    </row>
    <row r="43" spans="1:9" x14ac:dyDescent="0.25">
      <c r="A43" s="125">
        <v>33</v>
      </c>
      <c r="B43" s="125" t="s">
        <v>180</v>
      </c>
      <c r="C43" s="127" t="s">
        <v>501</v>
      </c>
      <c r="D43" s="128">
        <v>0.45833333333333331</v>
      </c>
      <c r="E43" s="125" t="str">
        <f>B13</f>
        <v>OCAKLAR OO</v>
      </c>
      <c r="F43" s="125" t="str">
        <f>B14</f>
        <v>Korgeneral Enver Akoğlu OO</v>
      </c>
      <c r="G43" s="129"/>
      <c r="H43" s="129"/>
      <c r="I43" s="125" t="s">
        <v>517</v>
      </c>
    </row>
    <row r="44" spans="1:9" x14ac:dyDescent="0.25">
      <c r="A44" s="134" t="s">
        <v>12</v>
      </c>
      <c r="B44" s="135" t="s">
        <v>13</v>
      </c>
      <c r="C44" s="135" t="s">
        <v>14</v>
      </c>
      <c r="D44" s="135" t="s">
        <v>15</v>
      </c>
      <c r="E44" s="135" t="s">
        <v>16</v>
      </c>
      <c r="F44" s="135" t="s">
        <v>17</v>
      </c>
      <c r="G44" s="224" t="s">
        <v>18</v>
      </c>
      <c r="H44" s="224"/>
      <c r="I44" s="135" t="s">
        <v>19</v>
      </c>
    </row>
    <row r="45" spans="1:9" x14ac:dyDescent="0.25">
      <c r="A45" s="95" t="s">
        <v>134</v>
      </c>
      <c r="B45" s="96" t="s">
        <v>318</v>
      </c>
      <c r="C45" s="97" t="s">
        <v>496</v>
      </c>
      <c r="D45" s="131">
        <v>0.41666666666666669</v>
      </c>
      <c r="E45" s="100" t="s">
        <v>142</v>
      </c>
      <c r="F45" s="100" t="s">
        <v>201</v>
      </c>
      <c r="G45" s="99"/>
      <c r="H45" s="99"/>
      <c r="I45" s="96" t="s">
        <v>517</v>
      </c>
    </row>
    <row r="46" spans="1:9" x14ac:dyDescent="0.25">
      <c r="A46" s="95" t="s">
        <v>205</v>
      </c>
      <c r="B46" s="96" t="s">
        <v>317</v>
      </c>
      <c r="C46" s="97" t="s">
        <v>496</v>
      </c>
      <c r="D46" s="131">
        <v>0.45833333333333331</v>
      </c>
      <c r="E46" s="100" t="s">
        <v>191</v>
      </c>
      <c r="F46" s="100" t="s">
        <v>204</v>
      </c>
      <c r="G46" s="99"/>
      <c r="H46" s="99"/>
      <c r="I46" s="96" t="s">
        <v>517</v>
      </c>
    </row>
    <row r="47" spans="1:9" x14ac:dyDescent="0.25">
      <c r="A47" s="92" t="s">
        <v>206</v>
      </c>
      <c r="B47" s="92" t="s">
        <v>316</v>
      </c>
      <c r="C47" s="97" t="s">
        <v>496</v>
      </c>
      <c r="D47" s="131">
        <v>0.5</v>
      </c>
      <c r="E47" s="100" t="s">
        <v>199</v>
      </c>
      <c r="F47" s="100" t="s">
        <v>203</v>
      </c>
      <c r="G47" s="94"/>
      <c r="H47" s="94"/>
      <c r="I47" s="96" t="s">
        <v>517</v>
      </c>
    </row>
    <row r="48" spans="1:9" x14ac:dyDescent="0.25">
      <c r="A48" s="95" t="s">
        <v>207</v>
      </c>
      <c r="B48" s="92" t="s">
        <v>315</v>
      </c>
      <c r="C48" s="97" t="s">
        <v>496</v>
      </c>
      <c r="D48" s="131">
        <v>0.54166666666666663</v>
      </c>
      <c r="E48" s="100" t="s">
        <v>200</v>
      </c>
      <c r="F48" s="100" t="s">
        <v>192</v>
      </c>
      <c r="G48" s="94"/>
      <c r="H48" s="94"/>
      <c r="I48" s="96" t="s">
        <v>517</v>
      </c>
    </row>
    <row r="49" spans="1:9" x14ac:dyDescent="0.25">
      <c r="A49" s="95" t="s">
        <v>208</v>
      </c>
      <c r="B49" s="96" t="s">
        <v>314</v>
      </c>
      <c r="C49" s="97" t="s">
        <v>496</v>
      </c>
      <c r="D49" s="131">
        <v>0.58333333333333337</v>
      </c>
      <c r="E49" s="100" t="s">
        <v>202</v>
      </c>
      <c r="F49" s="100" t="s">
        <v>143</v>
      </c>
      <c r="G49" s="99"/>
      <c r="H49" s="99"/>
      <c r="I49" s="96" t="s">
        <v>517</v>
      </c>
    </row>
    <row r="50" spans="1:9" x14ac:dyDescent="0.25">
      <c r="A50" s="136" t="s">
        <v>290</v>
      </c>
      <c r="B50" s="225" t="s">
        <v>298</v>
      </c>
      <c r="C50" s="225"/>
      <c r="D50" s="225"/>
      <c r="E50" s="225"/>
      <c r="F50" s="225"/>
      <c r="G50" s="225"/>
      <c r="H50" s="225"/>
      <c r="I50" s="225"/>
    </row>
  </sheetData>
  <mergeCells count="16">
    <mergeCell ref="A1:I3"/>
    <mergeCell ref="A15:I15"/>
    <mergeCell ref="G44:H44"/>
    <mergeCell ref="B50:I50"/>
    <mergeCell ref="H5:I5"/>
    <mergeCell ref="H6:I6"/>
    <mergeCell ref="H7:I7"/>
    <mergeCell ref="H8:I8"/>
    <mergeCell ref="H9:I9"/>
    <mergeCell ref="B6:D6"/>
    <mergeCell ref="B7:D7"/>
    <mergeCell ref="B8:D8"/>
    <mergeCell ref="B9:D9"/>
    <mergeCell ref="B12:D12"/>
    <mergeCell ref="B13:D13"/>
    <mergeCell ref="B14:D14"/>
  </mergeCells>
  <pageMargins left="0.31496062992125984" right="0.31496062992125984" top="0.3543307086614173" bottom="0.3543307086614173" header="0.31496062992125984" footer="0.31496062992125984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GENÇ A ERKEK MERKEZ</vt:lpstr>
      <vt:lpstr>GENÇ A ERKEK KÖRFEZ</vt:lpstr>
      <vt:lpstr>GENÇ A ERKEK MARMARA</vt:lpstr>
      <vt:lpstr>GENÇ A KIZ MERKEZ</vt:lpstr>
      <vt:lpstr>GENÇ A KIZ KÖRFEZ</vt:lpstr>
      <vt:lpstr>GENÇ A KIZ MARMARA</vt:lpstr>
      <vt:lpstr>YILDIZ ERKEK MERKEZ</vt:lpstr>
      <vt:lpstr>YILDIZ ERKEK KÖRFEZ</vt:lpstr>
      <vt:lpstr>YILDIZ ERKEK MARMARA</vt:lpstr>
      <vt:lpstr>YILDIZ KIZ MERKEZ</vt:lpstr>
      <vt:lpstr>YILDIZ KIZ KÖRFEZ</vt:lpstr>
      <vt:lpstr>YILDIZ KIZ MARMARA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2025-12-18T11:57:06Z</dcterms:modified>
</cp:coreProperties>
</file>